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田野\Desktop\NPO事業報告関係\"/>
    </mc:Choice>
  </mc:AlternateContent>
  <bookViews>
    <workbookView xWindow="600" yWindow="30" windowWidth="19320" windowHeight="8055" activeTab="2"/>
  </bookViews>
  <sheets>
    <sheet name="基礎データ" sheetId="9" r:id="rId1"/>
    <sheet name="１活動計算書" sheetId="2" r:id="rId2"/>
    <sheet name="２貸借対照表" sheetId="3" r:id="rId3"/>
    <sheet name="３注記" sheetId="1" r:id="rId4"/>
    <sheet name="４財産目録" sheetId="4" r:id="rId5"/>
    <sheet name="５活動計算書" sheetId="11" r:id="rId6"/>
    <sheet name="６貸借対照表" sheetId="12" r:id="rId7"/>
    <sheet name="7注記" sheetId="10" r:id="rId8"/>
    <sheet name="８財産目録" sheetId="14" r:id="rId9"/>
    <sheet name="9活動計算書" sheetId="19" r:id="rId10"/>
    <sheet name="10貸借対照表" sheetId="20" r:id="rId11"/>
    <sheet name="11注記" sheetId="18" r:id="rId12"/>
    <sheet name="12財産目録" sheetId="17" r:id="rId13"/>
    <sheet name="13活動計算書" sheetId="15" r:id="rId14"/>
    <sheet name="14貸借対照表" sheetId="13" r:id="rId15"/>
    <sheet name="15注記" sheetId="6" r:id="rId16"/>
    <sheet name="16財産目録" sheetId="16" r:id="rId17"/>
  </sheets>
  <definedNames>
    <definedName name="_xlnm.Print_Area" localSheetId="10">'10貸借対照表'!$A$1:$Y$38</definedName>
    <definedName name="_xlnm.Print_Area" localSheetId="12">'12財産目録'!$A$1:$Y$45</definedName>
    <definedName name="_xlnm.Print_Area" localSheetId="13">'13活動計算書'!$A$1:$Y$59</definedName>
    <definedName name="_xlnm.Print_Area" localSheetId="14">'14貸借対照表'!$A$1:$Y$38</definedName>
    <definedName name="_xlnm.Print_Area" localSheetId="16">'16財産目録'!$A$1:$Y$47</definedName>
    <definedName name="_xlnm.Print_Area" localSheetId="1">'１活動計算書'!$A$1:$Y$36</definedName>
    <definedName name="_xlnm.Print_Area" localSheetId="2">'２貸借対照表'!$A$1:$Y$36</definedName>
    <definedName name="_xlnm.Print_Area" localSheetId="4">'４財産目録'!$A$1:$Y$23</definedName>
    <definedName name="_xlnm.Print_Area" localSheetId="5">'５活動計算書'!$A$1:$Y$52</definedName>
    <definedName name="_xlnm.Print_Area" localSheetId="6">'６貸借対照表'!$A$1:$Y$31</definedName>
    <definedName name="_xlnm.Print_Area" localSheetId="8">'８財産目録'!$A$1:$Y$37</definedName>
    <definedName name="_xlnm.Print_Area" localSheetId="9">'9活動計算書'!$A$1:$Y$62</definedName>
    <definedName name="_xlnm.Print_Area" localSheetId="0">基礎データ!$A$1:$T$46</definedName>
  </definedNames>
  <calcPr calcId="152511"/>
</workbook>
</file>

<file path=xl/calcChain.xml><?xml version="1.0" encoding="utf-8"?>
<calcChain xmlns="http://schemas.openxmlformats.org/spreadsheetml/2006/main">
  <c r="Q29" i="3" l="1"/>
  <c r="U34" i="3"/>
  <c r="Q26" i="3" l="1"/>
  <c r="U30" i="3" s="1"/>
  <c r="N16" i="3"/>
  <c r="Q20" i="3" s="1"/>
  <c r="Q11" i="3"/>
  <c r="N11" i="9"/>
  <c r="E1" i="16"/>
  <c r="E1" i="13"/>
  <c r="E1" i="15"/>
  <c r="E1" i="17"/>
  <c r="E1" i="20"/>
  <c r="E1" i="19"/>
  <c r="E1" i="14"/>
  <c r="E1" i="12"/>
  <c r="E1" i="11"/>
  <c r="E1" i="4"/>
  <c r="E1" i="2"/>
  <c r="J41" i="6"/>
  <c r="L41" i="6"/>
  <c r="J40" i="6"/>
  <c r="L40" i="6"/>
  <c r="J33" i="6"/>
  <c r="L33" i="6"/>
  <c r="K21" i="18"/>
  <c r="Q12" i="4"/>
  <c r="U15" i="4"/>
  <c r="U22" i="4"/>
  <c r="Q32" i="14"/>
  <c r="U35" i="14"/>
  <c r="Q17" i="14"/>
  <c r="Q22" i="14"/>
  <c r="U23" i="14"/>
  <c r="U36" i="14"/>
  <c r="Q59" i="19"/>
  <c r="M59" i="19"/>
  <c r="H44" i="10"/>
  <c r="Q34" i="13"/>
  <c r="U36" i="13"/>
  <c r="J85" i="6"/>
  <c r="K79" i="6"/>
  <c r="I79" i="6"/>
  <c r="H79" i="6"/>
  <c r="G79" i="6"/>
  <c r="J78" i="6"/>
  <c r="L78" i="6"/>
  <c r="J76" i="6"/>
  <c r="L76" i="6"/>
  <c r="J74" i="6"/>
  <c r="L74" i="6"/>
  <c r="I67" i="6"/>
  <c r="H67" i="6"/>
  <c r="G67" i="6"/>
  <c r="J65" i="6"/>
  <c r="J66" i="6"/>
  <c r="J64" i="6"/>
  <c r="J63" i="6"/>
  <c r="J67" i="6"/>
  <c r="J39" i="6"/>
  <c r="L39" i="6"/>
  <c r="J37" i="6"/>
  <c r="L37" i="6"/>
  <c r="J23" i="6"/>
  <c r="L23" i="6"/>
  <c r="Q28" i="16"/>
  <c r="Q44" i="16"/>
  <c r="Q40" i="16"/>
  <c r="U45" i="16"/>
  <c r="Q14" i="16"/>
  <c r="U29" i="16"/>
  <c r="U46" i="16"/>
  <c r="O3" i="16"/>
  <c r="M3" i="16"/>
  <c r="J3" i="16"/>
  <c r="Q31" i="13"/>
  <c r="Q28" i="13"/>
  <c r="U32" i="13"/>
  <c r="U37" i="13"/>
  <c r="M20" i="13"/>
  <c r="M17" i="13"/>
  <c r="M14" i="13"/>
  <c r="Q21" i="13"/>
  <c r="Q10" i="13"/>
  <c r="U22" i="13"/>
  <c r="O3" i="13"/>
  <c r="M3" i="13"/>
  <c r="J3" i="13"/>
  <c r="M45" i="15"/>
  <c r="Q16" i="15"/>
  <c r="Q13" i="15"/>
  <c r="M52" i="15"/>
  <c r="Q53" i="15"/>
  <c r="U54" i="15"/>
  <c r="M39" i="15"/>
  <c r="M30" i="15"/>
  <c r="Q23" i="15"/>
  <c r="Q20" i="15"/>
  <c r="Q9" i="15"/>
  <c r="T3" i="15"/>
  <c r="S3" i="15"/>
  <c r="R3" i="15"/>
  <c r="Q3" i="15"/>
  <c r="P3" i="15"/>
  <c r="N3" i="15"/>
  <c r="M3" i="15"/>
  <c r="L3" i="15"/>
  <c r="K3" i="15"/>
  <c r="J3" i="15"/>
  <c r="I3" i="15"/>
  <c r="H3" i="15"/>
  <c r="F3" i="15"/>
  <c r="Q42" i="17"/>
  <c r="Q28" i="17"/>
  <c r="U29" i="17"/>
  <c r="Q38" i="17"/>
  <c r="U43" i="17"/>
  <c r="Q17" i="17"/>
  <c r="O3" i="17"/>
  <c r="M3" i="17"/>
  <c r="J3" i="17"/>
  <c r="J49" i="18"/>
  <c r="K43" i="18"/>
  <c r="I43" i="18"/>
  <c r="H43" i="18"/>
  <c r="G43" i="18"/>
  <c r="J42" i="18"/>
  <c r="L42" i="18"/>
  <c r="J40" i="18"/>
  <c r="L40" i="18"/>
  <c r="K28" i="18"/>
  <c r="K29" i="18"/>
  <c r="K27" i="18"/>
  <c r="K26" i="18"/>
  <c r="K25" i="18"/>
  <c r="K30" i="18"/>
  <c r="K22" i="18"/>
  <c r="K20" i="18"/>
  <c r="K23" i="18"/>
  <c r="J30" i="18"/>
  <c r="J23" i="18"/>
  <c r="J31" i="18"/>
  <c r="H57" i="18"/>
  <c r="G57" i="18"/>
  <c r="J38" i="18"/>
  <c r="L38" i="18"/>
  <c r="L43" i="18"/>
  <c r="I30" i="18"/>
  <c r="H30" i="18"/>
  <c r="G30" i="18"/>
  <c r="G31" i="18"/>
  <c r="I23" i="18"/>
  <c r="H23" i="18"/>
  <c r="H31" i="18"/>
  <c r="G23" i="18"/>
  <c r="Q31" i="20"/>
  <c r="M21" i="20"/>
  <c r="M18" i="20"/>
  <c r="Q22" i="20"/>
  <c r="U23" i="20"/>
  <c r="Q28" i="20"/>
  <c r="U32" i="20"/>
  <c r="M15" i="20"/>
  <c r="Q11" i="20"/>
  <c r="O3" i="20"/>
  <c r="M3" i="20"/>
  <c r="J3" i="20"/>
  <c r="U16" i="19"/>
  <c r="U57" i="19"/>
  <c r="U55" i="19"/>
  <c r="U56" i="19"/>
  <c r="U54" i="19"/>
  <c r="U51" i="19"/>
  <c r="U50" i="19"/>
  <c r="U44" i="19"/>
  <c r="U43" i="19"/>
  <c r="U42" i="19"/>
  <c r="U45" i="19"/>
  <c r="U39" i="19"/>
  <c r="U40" i="19"/>
  <c r="U46" i="19"/>
  <c r="U38" i="19"/>
  <c r="U33" i="19"/>
  <c r="U32" i="19"/>
  <c r="U31" i="19"/>
  <c r="U30" i="19"/>
  <c r="U34" i="19"/>
  <c r="U29" i="19"/>
  <c r="U26" i="19"/>
  <c r="U25" i="19"/>
  <c r="U27" i="19"/>
  <c r="U35" i="19"/>
  <c r="U47" i="19"/>
  <c r="U24" i="19"/>
  <c r="U19" i="19"/>
  <c r="U18" i="19"/>
  <c r="U15" i="19"/>
  <c r="U14" i="19"/>
  <c r="U13" i="19"/>
  <c r="U11" i="19"/>
  <c r="U9" i="19"/>
  <c r="U8" i="19"/>
  <c r="U20" i="19"/>
  <c r="Q56" i="19"/>
  <c r="Q52" i="19"/>
  <c r="Q45" i="19"/>
  <c r="Q40" i="19"/>
  <c r="Q46" i="19"/>
  <c r="Q34" i="19"/>
  <c r="Q27" i="19"/>
  <c r="Q20" i="19"/>
  <c r="M56" i="19"/>
  <c r="M52" i="19"/>
  <c r="M40" i="19"/>
  <c r="M20" i="19"/>
  <c r="H93" i="6"/>
  <c r="G93" i="6"/>
  <c r="G44" i="10"/>
  <c r="J35" i="10"/>
  <c r="J36" i="10"/>
  <c r="L35" i="10"/>
  <c r="L36" i="10"/>
  <c r="I36" i="10"/>
  <c r="H36" i="10"/>
  <c r="G36" i="10"/>
  <c r="K31" i="6"/>
  <c r="K43" i="6"/>
  <c r="I31" i="6"/>
  <c r="I43" i="6"/>
  <c r="I44" i="6"/>
  <c r="H31" i="6"/>
  <c r="G31" i="6"/>
  <c r="K42" i="6"/>
  <c r="I42" i="6"/>
  <c r="H42" i="6"/>
  <c r="G42" i="6"/>
  <c r="G43" i="6"/>
  <c r="G44" i="6"/>
  <c r="K26" i="6"/>
  <c r="K44" i="6"/>
  <c r="I26" i="6"/>
  <c r="H26" i="6"/>
  <c r="H44" i="6"/>
  <c r="G26" i="6"/>
  <c r="J25" i="6"/>
  <c r="L25" i="6"/>
  <c r="J24" i="6"/>
  <c r="L24" i="6"/>
  <c r="J22" i="6"/>
  <c r="J21" i="6"/>
  <c r="L21" i="6"/>
  <c r="J38" i="6"/>
  <c r="L38" i="6"/>
  <c r="J36" i="6"/>
  <c r="L36" i="6"/>
  <c r="J35" i="6"/>
  <c r="L35" i="6"/>
  <c r="J34" i="6"/>
  <c r="L34" i="6"/>
  <c r="J30" i="6"/>
  <c r="J29" i="6"/>
  <c r="L29" i="6"/>
  <c r="L31" i="6"/>
  <c r="J27" i="10"/>
  <c r="J26" i="10"/>
  <c r="J25" i="10"/>
  <c r="J24" i="10"/>
  <c r="J23" i="10"/>
  <c r="I21" i="10"/>
  <c r="H21" i="10"/>
  <c r="H29" i="10"/>
  <c r="G21" i="10"/>
  <c r="G29" i="10"/>
  <c r="J20" i="10"/>
  <c r="J19" i="10"/>
  <c r="J18" i="10"/>
  <c r="J21" i="10"/>
  <c r="J29" i="10"/>
  <c r="I28" i="10"/>
  <c r="I29" i="10"/>
  <c r="H28" i="10"/>
  <c r="G28" i="10"/>
  <c r="M45" i="19"/>
  <c r="M46" i="19"/>
  <c r="M34" i="19"/>
  <c r="M27" i="19"/>
  <c r="M35" i="19"/>
  <c r="M47" i="19"/>
  <c r="M48" i="19"/>
  <c r="M58" i="19"/>
  <c r="M60" i="19"/>
  <c r="T3" i="19"/>
  <c r="S3" i="19"/>
  <c r="R3" i="19"/>
  <c r="Q3" i="19"/>
  <c r="P3" i="19"/>
  <c r="N3" i="19"/>
  <c r="M3" i="19"/>
  <c r="L3" i="19"/>
  <c r="K3" i="19"/>
  <c r="J3" i="19"/>
  <c r="I3" i="19"/>
  <c r="H3" i="19"/>
  <c r="F3" i="19"/>
  <c r="O3" i="14"/>
  <c r="M3" i="14"/>
  <c r="J3" i="14"/>
  <c r="Q22" i="12"/>
  <c r="U25" i="12"/>
  <c r="U30" i="12"/>
  <c r="M15" i="12"/>
  <c r="Q16" i="12"/>
  <c r="Q11" i="12"/>
  <c r="U17" i="12"/>
  <c r="O3" i="12"/>
  <c r="M3" i="12"/>
  <c r="J3" i="12"/>
  <c r="Q11" i="11"/>
  <c r="M26" i="11"/>
  <c r="Q18" i="11"/>
  <c r="Q14" i="11"/>
  <c r="Q9" i="11"/>
  <c r="F3" i="11"/>
  <c r="H3" i="11"/>
  <c r="I3" i="11"/>
  <c r="J3" i="11"/>
  <c r="K3" i="11"/>
  <c r="L3" i="11"/>
  <c r="M3" i="11"/>
  <c r="N3" i="11"/>
  <c r="P3" i="11"/>
  <c r="Q3" i="11"/>
  <c r="R3" i="11"/>
  <c r="S3" i="11"/>
  <c r="T3" i="11"/>
  <c r="M33" i="11"/>
  <c r="Q34" i="11"/>
  <c r="M38" i="11"/>
  <c r="M45" i="11"/>
  <c r="Q46" i="11"/>
  <c r="J3" i="4"/>
  <c r="M3" i="4"/>
  <c r="O3" i="4"/>
  <c r="U21" i="4"/>
  <c r="F3" i="2"/>
  <c r="H3" i="2"/>
  <c r="I3" i="2"/>
  <c r="J3" i="2"/>
  <c r="K3" i="2"/>
  <c r="L3" i="2"/>
  <c r="M3" i="2"/>
  <c r="N3" i="2"/>
  <c r="P3" i="2"/>
  <c r="Q3" i="2"/>
  <c r="R3" i="2"/>
  <c r="S3" i="2"/>
  <c r="T3" i="2"/>
  <c r="U10" i="2"/>
  <c r="M15" i="2"/>
  <c r="Q20" i="2"/>
  <c r="U31" i="2"/>
  <c r="U32" i="2"/>
  <c r="U34" i="2"/>
  <c r="M19" i="2"/>
  <c r="M24" i="2"/>
  <c r="M29" i="2"/>
  <c r="Q30" i="2"/>
  <c r="H43" i="6"/>
  <c r="J31" i="6"/>
  <c r="J43" i="6"/>
  <c r="Q40" i="15"/>
  <c r="Q35" i="19"/>
  <c r="Q47" i="19"/>
  <c r="Q48" i="19"/>
  <c r="Q58" i="19"/>
  <c r="Q60" i="19"/>
  <c r="K36" i="10"/>
  <c r="L22" i="6"/>
  <c r="L30" i="6"/>
  <c r="J28" i="10"/>
  <c r="U59" i="19"/>
  <c r="H45" i="9"/>
  <c r="U24" i="15"/>
  <c r="U52" i="19"/>
  <c r="U19" i="11"/>
  <c r="Q27" i="12"/>
  <c r="U29" i="12"/>
  <c r="Q34" i="20"/>
  <c r="U36" i="20"/>
  <c r="U56" i="15"/>
  <c r="U33" i="2"/>
  <c r="U49" i="11"/>
  <c r="I31" i="18"/>
  <c r="J43" i="18"/>
  <c r="J42" i="6"/>
  <c r="U55" i="15"/>
  <c r="U57" i="15"/>
  <c r="L26" i="6"/>
  <c r="K31" i="18"/>
  <c r="U44" i="17"/>
  <c r="L42" i="6"/>
  <c r="L43" i="6"/>
  <c r="U47" i="11"/>
  <c r="U48" i="11"/>
  <c r="U50" i="11"/>
  <c r="U48" i="19"/>
  <c r="U58" i="19"/>
  <c r="U60" i="19"/>
  <c r="U37" i="20"/>
  <c r="L79" i="6"/>
  <c r="J26" i="6"/>
  <c r="J44" i="6"/>
  <c r="J79" i="6"/>
  <c r="L44" i="6"/>
  <c r="U21" i="3" l="1"/>
</calcChain>
</file>

<file path=xl/sharedStrings.xml><?xml version="1.0" encoding="utf-8"?>
<sst xmlns="http://schemas.openxmlformats.org/spreadsheetml/2006/main" count="1010" uniqueCount="421">
  <si>
    <t>財務諸表の注記</t>
  </si>
  <si>
    <t>　</t>
    <phoneticPr fontId="5"/>
  </si>
  <si>
    <t>１．</t>
  </si>
  <si>
    <t>重要な会計方針</t>
  </si>
  <si>
    <t>　　</t>
  </si>
  <si>
    <t>同基準では、特定非営利活動促進法第２８条第１項の収支計算書を活動計算書と呼んでいます。</t>
    <phoneticPr fontId="5"/>
  </si>
  <si>
    <t>1.</t>
    <phoneticPr fontId="5"/>
  </si>
  <si>
    <t>その他収益</t>
    <rPh sb="2" eb="3">
      <t>タ</t>
    </rPh>
    <rPh sb="3" eb="5">
      <t>シュウエキ</t>
    </rPh>
    <phoneticPr fontId="5"/>
  </si>
  <si>
    <t>人件費計</t>
    <rPh sb="0" eb="3">
      <t>ジンケンヒ</t>
    </rPh>
    <rPh sb="3" eb="4">
      <t>ケイ</t>
    </rPh>
    <phoneticPr fontId="5"/>
  </si>
  <si>
    <t>その他経費計</t>
    <rPh sb="2" eb="3">
      <t>タ</t>
    </rPh>
    <rPh sb="3" eb="5">
      <t>ケイヒ</t>
    </rPh>
    <rPh sb="5" eb="6">
      <t>ケイ</t>
    </rPh>
    <phoneticPr fontId="5"/>
  </si>
  <si>
    <t>(単位：円)</t>
    <rPh sb="1" eb="3">
      <t>タンイ</t>
    </rPh>
    <phoneticPr fontId="5"/>
  </si>
  <si>
    <t>科　　目</t>
  </si>
  <si>
    <t>金　　額</t>
  </si>
  <si>
    <t>（注）特定非営利活動促進法第２８条第１項の収支計算書を活動計算書と呼んでいます。</t>
    <rPh sb="1" eb="2">
      <t>チュウ</t>
    </rPh>
    <rPh sb="3" eb="5">
      <t>トクテイ</t>
    </rPh>
    <rPh sb="5" eb="8">
      <t>ヒエイリ</t>
    </rPh>
    <rPh sb="8" eb="10">
      <t>カツドウ</t>
    </rPh>
    <rPh sb="10" eb="13">
      <t>ソクシンホウ</t>
    </rPh>
    <rPh sb="13" eb="14">
      <t>ダイ</t>
    </rPh>
    <rPh sb="16" eb="17">
      <t>ジョウ</t>
    </rPh>
    <rPh sb="17" eb="18">
      <t>ダイ</t>
    </rPh>
    <rPh sb="19" eb="20">
      <t>コウ</t>
    </rPh>
    <rPh sb="21" eb="23">
      <t>シュウシ</t>
    </rPh>
    <rPh sb="23" eb="26">
      <t>ケイサンショ</t>
    </rPh>
    <rPh sb="27" eb="29">
      <t>カツドウ</t>
    </rPh>
    <rPh sb="29" eb="32">
      <t>ケイサンショ</t>
    </rPh>
    <rPh sb="33" eb="34">
      <t>ヨ</t>
    </rPh>
    <phoneticPr fontId="5"/>
  </si>
  <si>
    <t>現金預金</t>
    <rPh sb="2" eb="4">
      <t>ヨキン</t>
    </rPh>
    <phoneticPr fontId="5"/>
  </si>
  <si>
    <t>（１）</t>
  </si>
  <si>
    <t>人件費</t>
  </si>
  <si>
    <t>（２）</t>
  </si>
  <si>
    <t>未収金</t>
    <rPh sb="0" eb="3">
      <t>ミシュウキン</t>
    </rPh>
    <phoneticPr fontId="5"/>
  </si>
  <si>
    <t>　</t>
    <phoneticPr fontId="3"/>
  </si>
  <si>
    <t>年</t>
    <rPh sb="0" eb="1">
      <t>ネン</t>
    </rPh>
    <phoneticPr fontId="3"/>
  </si>
  <si>
    <t>月</t>
    <rPh sb="0" eb="1">
      <t>ガツ</t>
    </rPh>
    <phoneticPr fontId="3"/>
  </si>
  <si>
    <t>月</t>
    <rPh sb="0" eb="1">
      <t>ツキ</t>
    </rPh>
    <phoneticPr fontId="3"/>
  </si>
  <si>
    <t>事業年度：</t>
    <rPh sb="0" eb="4">
      <t>ジギョウネンド</t>
    </rPh>
    <phoneticPr fontId="3"/>
  </si>
  <si>
    <t>法 人 名：</t>
    <rPh sb="0" eb="1">
      <t>ホウ</t>
    </rPh>
    <rPh sb="2" eb="3">
      <t>ニン</t>
    </rPh>
    <rPh sb="4" eb="5">
      <t>メイ</t>
    </rPh>
    <phoneticPr fontId="3"/>
  </si>
  <si>
    <t>日</t>
    <rPh sb="0" eb="1">
      <t>ニチ</t>
    </rPh>
    <phoneticPr fontId="3"/>
  </si>
  <si>
    <t>～</t>
    <phoneticPr fontId="10"/>
  </si>
  <si>
    <t>活動計算書：</t>
    <rPh sb="0" eb="2">
      <t>カツドウ</t>
    </rPh>
    <rPh sb="2" eb="5">
      <t>ケイサンショ</t>
    </rPh>
    <phoneticPr fontId="3"/>
  </si>
  <si>
    <t>１．活動計算書</t>
    <rPh sb="2" eb="4">
      <t>カツドウ</t>
    </rPh>
    <rPh sb="4" eb="7">
      <t>ケイサンショ</t>
    </rPh>
    <phoneticPr fontId="3"/>
  </si>
  <si>
    <t>２．貸借対照表</t>
    <rPh sb="2" eb="4">
      <t>タイシャク</t>
    </rPh>
    <rPh sb="4" eb="7">
      <t>タイショウヒョウ</t>
    </rPh>
    <phoneticPr fontId="3"/>
  </si>
  <si>
    <t>４．財産目録</t>
    <rPh sb="2" eb="4">
      <t>ザイサン</t>
    </rPh>
    <rPh sb="4" eb="6">
      <t>モクロク</t>
    </rPh>
    <phoneticPr fontId="3"/>
  </si>
  <si>
    <t>ＮＰＯ法上の特定非営利活動に係る事業以外（その他の事業）を行っているか？</t>
    <rPh sb="3" eb="4">
      <t>ホウ</t>
    </rPh>
    <rPh sb="4" eb="5">
      <t>ジョウ</t>
    </rPh>
    <rPh sb="6" eb="8">
      <t>トクテイ</t>
    </rPh>
    <rPh sb="8" eb="11">
      <t>ヒエイリ</t>
    </rPh>
    <rPh sb="11" eb="13">
      <t>カツドウ</t>
    </rPh>
    <rPh sb="14" eb="15">
      <t>カカ</t>
    </rPh>
    <rPh sb="16" eb="18">
      <t>ジギョウ</t>
    </rPh>
    <rPh sb="18" eb="20">
      <t>イガイ</t>
    </rPh>
    <rPh sb="23" eb="24">
      <t>タ</t>
    </rPh>
    <rPh sb="25" eb="27">
      <t>ジギョウ</t>
    </rPh>
    <rPh sb="29" eb="30">
      <t>オコナ</t>
    </rPh>
    <phoneticPr fontId="10"/>
  </si>
  <si>
    <t>ない</t>
    <phoneticPr fontId="10"/>
  </si>
  <si>
    <t>ある</t>
    <phoneticPr fontId="10"/>
  </si>
  <si>
    <t>行っていない</t>
    <rPh sb="0" eb="1">
      <t>オコナ</t>
    </rPh>
    <phoneticPr fontId="10"/>
  </si>
  <si>
    <t>行っている</t>
    <rPh sb="0" eb="1">
      <t>オコナ</t>
    </rPh>
    <phoneticPr fontId="10"/>
  </si>
  <si>
    <t>「使い道に指定のある寄付の受入れ」、「現物寄付やボランティアの受入れ」、「助成金や補助金の受入れ」など、ＮＰＯに特有の取引があるか？</t>
    <rPh sb="1" eb="2">
      <t>ツカ</t>
    </rPh>
    <rPh sb="3" eb="4">
      <t>ミチ</t>
    </rPh>
    <rPh sb="5" eb="7">
      <t>シテイ</t>
    </rPh>
    <rPh sb="10" eb="12">
      <t>キフ</t>
    </rPh>
    <rPh sb="13" eb="15">
      <t>ウケイ</t>
    </rPh>
    <rPh sb="19" eb="21">
      <t>ゲンブツ</t>
    </rPh>
    <rPh sb="21" eb="23">
      <t>キフ</t>
    </rPh>
    <rPh sb="31" eb="33">
      <t>ウケイ</t>
    </rPh>
    <rPh sb="37" eb="40">
      <t>ジョセイキン</t>
    </rPh>
    <rPh sb="41" eb="44">
      <t>ホジョキン</t>
    </rPh>
    <rPh sb="45" eb="47">
      <t>ウケイ</t>
    </rPh>
    <rPh sb="56" eb="58">
      <t>トクユウ</t>
    </rPh>
    <rPh sb="59" eb="61">
      <t>トリヒキ</t>
    </rPh>
    <phoneticPr fontId="10"/>
  </si>
  <si>
    <t>（１）法人の財務状況</t>
    <rPh sb="3" eb="5">
      <t>ホウジン</t>
    </rPh>
    <rPh sb="6" eb="8">
      <t>ザイム</t>
    </rPh>
    <rPh sb="8" eb="10">
      <t>ジョウキョウ</t>
    </rPh>
    <phoneticPr fontId="10"/>
  </si>
  <si>
    <t>◎下記の</t>
    <rPh sb="1" eb="3">
      <t>カキ</t>
    </rPh>
    <phoneticPr fontId="3"/>
  </si>
  <si>
    <t>（タイプＡ）</t>
    <phoneticPr fontId="10"/>
  </si>
  <si>
    <t>（タイプＢ）</t>
    <phoneticPr fontId="10"/>
  </si>
  <si>
    <t>（タイプＣ）</t>
    <phoneticPr fontId="10"/>
  </si>
  <si>
    <t>（タイプＤ）</t>
    <phoneticPr fontId="10"/>
  </si>
  <si>
    <t>事業費計</t>
    <phoneticPr fontId="5"/>
  </si>
  <si>
    <t> 　　</t>
    <phoneticPr fontId="5"/>
  </si>
  <si>
    <t>※</t>
    <phoneticPr fontId="10"/>
  </si>
  <si>
    <r>
      <rPr>
        <b/>
        <u/>
        <sz val="16"/>
        <color indexed="8"/>
        <rFont val="ＭＳ Ｐ明朝"/>
        <family val="1"/>
        <charset val="128"/>
      </rPr>
      <t>活動計算書</t>
    </r>
    <r>
      <rPr>
        <b/>
        <sz val="16"/>
        <color indexed="8"/>
        <rFont val="ＭＳ Ｐ明朝"/>
        <family val="1"/>
        <charset val="128"/>
      </rPr>
      <t>（注）</t>
    </r>
    <rPh sb="0" eb="2">
      <t>カツドウ</t>
    </rPh>
    <rPh sb="6" eb="7">
      <t>チュウ</t>
    </rPh>
    <phoneticPr fontId="5"/>
  </si>
  <si>
    <t>旅費交通費</t>
    <phoneticPr fontId="5"/>
  </si>
  <si>
    <t> 　　　</t>
    <phoneticPr fontId="5"/>
  </si>
  <si>
    <t>支払手数料</t>
    <phoneticPr fontId="5"/>
  </si>
  <si>
    <t>雑収入　</t>
    <phoneticPr fontId="5"/>
  </si>
  <si>
    <t>受取利息</t>
    <phoneticPr fontId="5"/>
  </si>
  <si>
    <t>正会員受取会費</t>
    <rPh sb="0" eb="3">
      <t>セイカイイン</t>
    </rPh>
    <rPh sb="3" eb="5">
      <t>ウケトリ</t>
    </rPh>
    <phoneticPr fontId="5"/>
  </si>
  <si>
    <t>受取会費</t>
    <rPh sb="0" eb="2">
      <t>ウケトリ</t>
    </rPh>
    <phoneticPr fontId="5"/>
  </si>
  <si>
    <t>2.</t>
    <phoneticPr fontId="5"/>
  </si>
  <si>
    <t>3.</t>
    <phoneticPr fontId="5"/>
  </si>
  <si>
    <t>4.</t>
    <phoneticPr fontId="5"/>
  </si>
  <si>
    <t>受取寄付金</t>
    <rPh sb="0" eb="2">
      <t>ウケトリ</t>
    </rPh>
    <phoneticPr fontId="5"/>
  </si>
  <si>
    <t>事業費</t>
    <phoneticPr fontId="5"/>
  </si>
  <si>
    <t>管理費</t>
    <phoneticPr fontId="5"/>
  </si>
  <si>
    <t>管理費計</t>
    <rPh sb="0" eb="2">
      <t>カンリ</t>
    </rPh>
    <phoneticPr fontId="5"/>
  </si>
  <si>
    <t>臨時雇賃金</t>
    <rPh sb="0" eb="2">
      <t>リンジ</t>
    </rPh>
    <rPh sb="2" eb="3">
      <t>ヤト</t>
    </rPh>
    <rPh sb="3" eb="5">
      <t>チンギン</t>
    </rPh>
    <phoneticPr fontId="5"/>
  </si>
  <si>
    <t>　　経常収益計</t>
    <rPh sb="4" eb="6">
      <t>シュウエキ</t>
    </rPh>
    <phoneticPr fontId="5"/>
  </si>
  <si>
    <t>　　経常費用計</t>
    <rPh sb="4" eb="6">
      <t>ヒヨウ</t>
    </rPh>
    <phoneticPr fontId="5"/>
  </si>
  <si>
    <t>Ⅰ 経常収益</t>
    <rPh sb="4" eb="6">
      <t>シュウエキ</t>
    </rPh>
    <phoneticPr fontId="5"/>
  </si>
  <si>
    <t>Ⅱ 経常費用</t>
    <rPh sb="4" eb="6">
      <t>ヒヨウ</t>
    </rPh>
    <phoneticPr fontId="5"/>
  </si>
  <si>
    <t>金　　額</t>
    <phoneticPr fontId="3"/>
  </si>
  <si>
    <t>流動資産</t>
    <phoneticPr fontId="3"/>
  </si>
  <si>
    <t>1.</t>
    <phoneticPr fontId="3"/>
  </si>
  <si>
    <t>2.</t>
    <phoneticPr fontId="3"/>
  </si>
  <si>
    <t>当期正味財産増減額</t>
    <rPh sb="8" eb="9">
      <t>ガク</t>
    </rPh>
    <phoneticPr fontId="5"/>
  </si>
  <si>
    <t>（１）有形固定資産</t>
    <rPh sb="3" eb="5">
      <t>ユウケイ</t>
    </rPh>
    <rPh sb="5" eb="7">
      <t>コテイ</t>
    </rPh>
    <rPh sb="7" eb="9">
      <t>シサン</t>
    </rPh>
    <phoneticPr fontId="3"/>
  </si>
  <si>
    <t>車両運搬具</t>
    <rPh sb="0" eb="2">
      <t>シャリョウ</t>
    </rPh>
    <rPh sb="2" eb="4">
      <t>ウンパン</t>
    </rPh>
    <rPh sb="4" eb="5">
      <t>グ</t>
    </rPh>
    <phoneticPr fontId="3"/>
  </si>
  <si>
    <t>有形固定資産計</t>
    <rPh sb="0" eb="2">
      <t>ユウケイ</t>
    </rPh>
    <rPh sb="2" eb="4">
      <t>コテイ</t>
    </rPh>
    <rPh sb="4" eb="6">
      <t>シサン</t>
    </rPh>
    <rPh sb="6" eb="7">
      <t>ケイ</t>
    </rPh>
    <phoneticPr fontId="3"/>
  </si>
  <si>
    <t>未払金</t>
    <rPh sb="0" eb="2">
      <t>ミバラ</t>
    </rPh>
    <phoneticPr fontId="3"/>
  </si>
  <si>
    <t>まで</t>
    <phoneticPr fontId="5"/>
  </si>
  <si>
    <t>貸借対照表</t>
    <phoneticPr fontId="5"/>
  </si>
  <si>
    <t>Ⅰ 資産の部</t>
    <phoneticPr fontId="3"/>
  </si>
  <si>
    <t>流動資産合計</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</si>
  <si>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</si>
  <si>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</si>
  <si>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</si>
  <si>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</si>
  <si>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</si>
  <si>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</si>
  <si>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</si>
  <si>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</si>
  <si>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</si>
  <si>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金　　額</t>
    <phoneticPr fontId="3"/>
  </si>
  <si>
    <t>Ⅲ 正味財産の部</t>
    <phoneticPr fontId="3"/>
  </si>
  <si>
    <t>正味財産合計</t>
    <phoneticPr fontId="3"/>
  </si>
  <si>
    <t>負債及び正味財産合計</t>
    <phoneticPr fontId="3"/>
  </si>
  <si>
    <t>日現在</t>
    <rPh sb="0" eb="1">
      <t>ヒ</t>
    </rPh>
    <rPh sb="1" eb="3">
      <t>ゲンザイ</t>
    </rPh>
    <phoneticPr fontId="3"/>
  </si>
  <si>
    <t>財産目録</t>
    <rPh sb="0" eb="2">
      <t>ザイサン</t>
    </rPh>
    <rPh sb="2" eb="4">
      <t>モクロク</t>
    </rPh>
    <phoneticPr fontId="5"/>
  </si>
  <si>
    <t>科　　目　・　摘　　要</t>
    <rPh sb="7" eb="8">
      <t>テッ</t>
    </rPh>
    <rPh sb="10" eb="11">
      <t>ヨウ</t>
    </rPh>
    <phoneticPr fontId="3"/>
  </si>
  <si>
    <t>手許現金</t>
    <rPh sb="0" eb="2">
      <t>テモト</t>
    </rPh>
    <rPh sb="2" eb="4">
      <t>ゲンキン</t>
    </rPh>
    <phoneticPr fontId="3"/>
  </si>
  <si>
    <t>○○銀行</t>
    <rPh sb="2" eb="4">
      <t>ギンコウ</t>
    </rPh>
    <phoneticPr fontId="3"/>
  </si>
  <si>
    <t>ゆうちょ銀行</t>
    <rPh sb="4" eb="6">
      <t>ギンコウ</t>
    </rPh>
    <phoneticPr fontId="3"/>
  </si>
  <si>
    <t>ＸＸ市</t>
    <rPh sb="2" eb="3">
      <t>シ</t>
    </rPh>
    <phoneticPr fontId="3"/>
  </si>
  <si>
    <t>利用者○名</t>
    <rPh sb="0" eb="3">
      <t>リヨウシャ</t>
    </rPh>
    <rPh sb="4" eb="5">
      <t>メイ</t>
    </rPh>
    <phoneticPr fontId="3"/>
  </si>
  <si>
    <t>棚卸資産</t>
    <rPh sb="0" eb="2">
      <t>タナオロシ</t>
    </rPh>
    <rPh sb="2" eb="4">
      <t>シサン</t>
    </rPh>
    <phoneticPr fontId="5"/>
  </si>
  <si>
    <t>販売用図書</t>
    <rPh sb="0" eb="3">
      <t>ハンバイヨウ</t>
    </rPh>
    <rPh sb="3" eb="5">
      <t>トショ</t>
    </rPh>
    <phoneticPr fontId="3"/>
  </si>
  <si>
    <t>△月分給料</t>
    <rPh sb="1" eb="2">
      <t>ツキ</t>
    </rPh>
    <rPh sb="2" eb="3">
      <t>ブン</t>
    </rPh>
    <rPh sb="3" eb="5">
      <t>キュウリョウ</t>
    </rPh>
    <phoneticPr fontId="3"/>
  </si>
  <si>
    <t>△月分社会保険料</t>
    <rPh sb="1" eb="2">
      <t>ツキ</t>
    </rPh>
    <rPh sb="2" eb="3">
      <t>ブン</t>
    </rPh>
    <rPh sb="3" eb="5">
      <t>シャカイ</t>
    </rPh>
    <rPh sb="5" eb="8">
      <t>ホケンリョウ</t>
    </rPh>
    <phoneticPr fontId="3"/>
  </si>
  <si>
    <t>預り金</t>
    <rPh sb="0" eb="1">
      <t>アズカ</t>
    </rPh>
    <rPh sb="2" eb="3">
      <t>キン</t>
    </rPh>
    <phoneticPr fontId="3"/>
  </si>
  <si>
    <t>源泉所得税</t>
    <rPh sb="0" eb="2">
      <t>ゲンセン</t>
    </rPh>
    <rPh sb="2" eb="5">
      <t>ショトクゼイ</t>
    </rPh>
    <phoneticPr fontId="3"/>
  </si>
  <si>
    <t>社会保険料</t>
    <rPh sb="0" eb="2">
      <t>シャカイ</t>
    </rPh>
    <rPh sb="2" eb="5">
      <t>ホケンリョウ</t>
    </rPh>
    <phoneticPr fontId="3"/>
  </si>
  <si>
    <t>正味財産</t>
    <phoneticPr fontId="3"/>
  </si>
  <si>
    <t>役員報酬</t>
    <rPh sb="0" eb="2">
      <t>ヤクイン</t>
    </rPh>
    <rPh sb="2" eb="4">
      <t>ホウシュウ</t>
    </rPh>
    <phoneticPr fontId="5"/>
  </si>
  <si>
    <t>その他収益</t>
    <phoneticPr fontId="5"/>
  </si>
  <si>
    <t>印刷製本費</t>
    <rPh sb="0" eb="2">
      <t>インサツ</t>
    </rPh>
    <rPh sb="2" eb="4">
      <t>セイホン</t>
    </rPh>
    <phoneticPr fontId="5"/>
  </si>
  <si>
    <t>雑費</t>
    <rPh sb="0" eb="1">
      <t>ザツ</t>
    </rPh>
    <rPh sb="1" eb="2">
      <t>ヒ</t>
    </rPh>
    <phoneticPr fontId="5"/>
  </si>
  <si>
    <t>円</t>
    <rPh sb="0" eb="1">
      <t>エン</t>
    </rPh>
    <phoneticPr fontId="10"/>
  </si>
  <si>
    <t>財産目録の正味財産：</t>
    <rPh sb="0" eb="2">
      <t>ザイサン</t>
    </rPh>
    <rPh sb="2" eb="4">
      <t>モクロク</t>
    </rPh>
    <rPh sb="5" eb="7">
      <t>ショウミ</t>
    </rPh>
    <rPh sb="7" eb="9">
      <t>ザイサン</t>
    </rPh>
    <phoneticPr fontId="10"/>
  </si>
  <si>
    <t>貸借対照表の正味財産合計：</t>
    <rPh sb="0" eb="2">
      <t>タイシャク</t>
    </rPh>
    <rPh sb="2" eb="5">
      <t>タイショウヒョウ</t>
    </rPh>
    <rPh sb="6" eb="8">
      <t>ショウミ</t>
    </rPh>
    <rPh sb="8" eb="10">
      <t>ザイサン</t>
    </rPh>
    <rPh sb="10" eb="12">
      <t>ゴウケイ</t>
    </rPh>
    <phoneticPr fontId="10"/>
  </si>
  <si>
    <t>活動計算書の次期繰越正味財産額：</t>
    <rPh sb="0" eb="2">
      <t>カツドウ</t>
    </rPh>
    <rPh sb="2" eb="5">
      <t>ケイサンショ</t>
    </rPh>
    <rPh sb="6" eb="8">
      <t>ジキ</t>
    </rPh>
    <rPh sb="8" eb="10">
      <t>クリコシ</t>
    </rPh>
    <rPh sb="10" eb="12">
      <t>ショウミ</t>
    </rPh>
    <rPh sb="12" eb="14">
      <t>ザイサン</t>
    </rPh>
    <rPh sb="14" eb="15">
      <t>ガク</t>
    </rPh>
    <phoneticPr fontId="10"/>
  </si>
  <si>
    <t>賛助会員受取会費</t>
    <rPh sb="0" eb="2">
      <t>サンジョ</t>
    </rPh>
    <rPh sb="2" eb="4">
      <t>カイイン</t>
    </rPh>
    <rPh sb="4" eb="6">
      <t>ウケトリ</t>
    </rPh>
    <phoneticPr fontId="5"/>
  </si>
  <si>
    <t>受取寄付金</t>
    <rPh sb="0" eb="2">
      <t>ウケトリ</t>
    </rPh>
    <rPh sb="2" eb="5">
      <t>キフキン</t>
    </rPh>
    <phoneticPr fontId="5"/>
  </si>
  <si>
    <t>事業収益</t>
    <rPh sb="0" eb="2">
      <t>ジギョウ</t>
    </rPh>
    <rPh sb="2" eb="4">
      <t>シュウエキ</t>
    </rPh>
    <phoneticPr fontId="5"/>
  </si>
  <si>
    <t>自主事業収益</t>
    <rPh sb="0" eb="2">
      <t>ジシュ</t>
    </rPh>
    <rPh sb="2" eb="4">
      <t>ジギョウ</t>
    </rPh>
    <rPh sb="4" eb="6">
      <t>シュウエキ</t>
    </rPh>
    <phoneticPr fontId="5"/>
  </si>
  <si>
    <t>受託事業収益</t>
    <rPh sb="0" eb="2">
      <t>ジュタク</t>
    </rPh>
    <rPh sb="2" eb="4">
      <t>ジギョウ</t>
    </rPh>
    <rPh sb="4" eb="6">
      <t>シュウエキ</t>
    </rPh>
    <phoneticPr fontId="5"/>
  </si>
  <si>
    <t>給料手当</t>
    <rPh sb="0" eb="2">
      <t>キュウリョウ</t>
    </rPh>
    <rPh sb="2" eb="4">
      <t>テア</t>
    </rPh>
    <phoneticPr fontId="5"/>
  </si>
  <si>
    <t>法定福利費</t>
    <rPh sb="0" eb="2">
      <t>ホウテイ</t>
    </rPh>
    <rPh sb="2" eb="4">
      <t>フクリ</t>
    </rPh>
    <rPh sb="4" eb="5">
      <t>ヒ</t>
    </rPh>
    <phoneticPr fontId="5"/>
  </si>
  <si>
    <t>売上原価</t>
    <rPh sb="0" eb="2">
      <t>ウリアゲ</t>
    </rPh>
    <rPh sb="2" eb="4">
      <t>ゲンカ</t>
    </rPh>
    <phoneticPr fontId="5"/>
  </si>
  <si>
    <t>地代家賃</t>
    <rPh sb="0" eb="2">
      <t>チダイ</t>
    </rPh>
    <rPh sb="2" eb="4">
      <t>ヤチン</t>
    </rPh>
    <phoneticPr fontId="5"/>
  </si>
  <si>
    <t>減価償却費</t>
    <rPh sb="0" eb="2">
      <t>ゲンカ</t>
    </rPh>
    <rPh sb="2" eb="4">
      <t>ショウキャク</t>
    </rPh>
    <rPh sb="4" eb="5">
      <t>ヒ</t>
    </rPh>
    <phoneticPr fontId="5"/>
  </si>
  <si>
    <t>業務委託費</t>
    <rPh sb="0" eb="2">
      <t>ギョウム</t>
    </rPh>
    <rPh sb="2" eb="4">
      <t>イタク</t>
    </rPh>
    <rPh sb="4" eb="5">
      <t>ヒ</t>
    </rPh>
    <phoneticPr fontId="5"/>
  </si>
  <si>
    <t>消耗品費</t>
    <rPh sb="0" eb="2">
      <t>ショウモウ</t>
    </rPh>
    <rPh sb="2" eb="3">
      <t>ヒン</t>
    </rPh>
    <rPh sb="3" eb="4">
      <t>ヒ</t>
    </rPh>
    <phoneticPr fontId="5"/>
  </si>
  <si>
    <t>未払金</t>
    <rPh sb="0" eb="1">
      <t>ミ</t>
    </rPh>
    <rPh sb="1" eb="2">
      <t>バラ</t>
    </rPh>
    <rPh sb="2" eb="3">
      <t>キン</t>
    </rPh>
    <phoneticPr fontId="5"/>
  </si>
  <si>
    <t>預り金</t>
    <rPh sb="0" eb="1">
      <t>アズカ</t>
    </rPh>
    <rPh sb="2" eb="3">
      <t>キン</t>
    </rPh>
    <phoneticPr fontId="5"/>
  </si>
  <si>
    <t>同基準では、特定非営利活動促進法第２８条第１項の収支計算書を活動計算書と呼んでいます。</t>
    <phoneticPr fontId="3"/>
  </si>
  <si>
    <t>棚卸資産の評価基準及び評価方法</t>
    <phoneticPr fontId="19"/>
  </si>
  <si>
    <t>固定資産の減価償却の方法</t>
    <phoneticPr fontId="19"/>
  </si>
  <si>
    <t>消費税等の会計処理</t>
    <phoneticPr fontId="19"/>
  </si>
  <si>
    <t>未収金</t>
    <rPh sb="0" eb="3">
      <t>ミシュウキン</t>
    </rPh>
    <phoneticPr fontId="3"/>
  </si>
  <si>
    <t>棚卸資産</t>
    <rPh sb="0" eb="2">
      <t>タナオロシ</t>
    </rPh>
    <rPh sb="2" eb="4">
      <t>シサン</t>
    </rPh>
    <phoneticPr fontId="3"/>
  </si>
  <si>
    <t>Ⅰ 資産の部</t>
    <phoneticPr fontId="3"/>
  </si>
  <si>
    <t>1.</t>
    <phoneticPr fontId="3"/>
  </si>
  <si>
    <t>流動資産</t>
    <phoneticPr fontId="3"/>
  </si>
  <si>
    <t>流動資産合計</t>
    <phoneticPr fontId="3"/>
  </si>
  <si>
    <t>2.</t>
    <phoneticPr fontId="3"/>
  </si>
  <si>
    <t>固定資産</t>
    <phoneticPr fontId="3"/>
  </si>
  <si>
    <t>固定資産合計</t>
    <phoneticPr fontId="3"/>
  </si>
  <si>
    <t>資産合計</t>
    <phoneticPr fontId="3"/>
  </si>
  <si>
    <t>Ⅱ 負債の部</t>
    <phoneticPr fontId="3"/>
  </si>
  <si>
    <t>1.</t>
    <phoneticPr fontId="3"/>
  </si>
  <si>
    <t>流動負債</t>
    <phoneticPr fontId="3"/>
  </si>
  <si>
    <t>流動負債合計</t>
    <phoneticPr fontId="3"/>
  </si>
  <si>
    <t>固定負債</t>
    <phoneticPr fontId="3"/>
  </si>
  <si>
    <t>固定負債合計</t>
    <phoneticPr fontId="3"/>
  </si>
  <si>
    <t>負債合計</t>
    <phoneticPr fontId="3"/>
  </si>
  <si>
    <t>正味財産</t>
    <phoneticPr fontId="3"/>
  </si>
  <si>
    <t>障害者送迎用自動車　○台</t>
    <rPh sb="0" eb="3">
      <t>ショウガイシャ</t>
    </rPh>
    <rPh sb="3" eb="6">
      <t>ソウゲイヨウ</t>
    </rPh>
    <rPh sb="6" eb="9">
      <t>ジドウシャ</t>
    </rPh>
    <rPh sb="11" eb="12">
      <t>ダイ</t>
    </rPh>
    <phoneticPr fontId="3"/>
  </si>
  <si>
    <t>事業費の内訳</t>
    <rPh sb="0" eb="3">
      <t>ジギョウヒ</t>
    </rPh>
    <rPh sb="4" eb="6">
      <t>ウチワケ</t>
    </rPh>
    <phoneticPr fontId="19"/>
  </si>
  <si>
    <t>給料手当</t>
    <rPh sb="0" eb="2">
      <t>キュウリョウ</t>
    </rPh>
    <rPh sb="2" eb="4">
      <t>テア</t>
    </rPh>
    <phoneticPr fontId="19"/>
  </si>
  <si>
    <t>Ａ事業</t>
    <rPh sb="1" eb="3">
      <t>ジギョウ</t>
    </rPh>
    <phoneticPr fontId="5"/>
  </si>
  <si>
    <t>Ｂ事業</t>
    <rPh sb="1" eb="3">
      <t>ジギョウ</t>
    </rPh>
    <phoneticPr fontId="5"/>
  </si>
  <si>
    <t>Ｃ事業</t>
    <rPh sb="1" eb="3">
      <t>ジギョウ</t>
    </rPh>
    <phoneticPr fontId="5"/>
  </si>
  <si>
    <t>事業費計</t>
    <rPh sb="0" eb="3">
      <t>ジギョウヒ</t>
    </rPh>
    <rPh sb="3" eb="4">
      <t>ケイ</t>
    </rPh>
    <phoneticPr fontId="19"/>
  </si>
  <si>
    <t>旅費交通費</t>
    <rPh sb="2" eb="5">
      <t>コウツウヒ</t>
    </rPh>
    <phoneticPr fontId="19"/>
  </si>
  <si>
    <t>臨時雇賃金</t>
    <rPh sb="0" eb="2">
      <t>リンジ</t>
    </rPh>
    <rPh sb="2" eb="3">
      <t>ヤト</t>
    </rPh>
    <rPh sb="3" eb="5">
      <t>チンギン</t>
    </rPh>
    <phoneticPr fontId="19"/>
  </si>
  <si>
    <t>法定福利費</t>
    <rPh sb="0" eb="2">
      <t>ホウテイ</t>
    </rPh>
    <rPh sb="2" eb="4">
      <t>フクリ</t>
    </rPh>
    <rPh sb="4" eb="5">
      <t>ヒ</t>
    </rPh>
    <phoneticPr fontId="19"/>
  </si>
  <si>
    <t>売上原価</t>
    <rPh sb="0" eb="2">
      <t>ウリアゲ</t>
    </rPh>
    <rPh sb="2" eb="4">
      <t>ゲンカ</t>
    </rPh>
    <phoneticPr fontId="19"/>
  </si>
  <si>
    <t>業務委託費</t>
    <rPh sb="0" eb="2">
      <t>ギョウム</t>
    </rPh>
    <rPh sb="2" eb="4">
      <t>イタク</t>
    </rPh>
    <rPh sb="4" eb="5">
      <t>ヒ</t>
    </rPh>
    <phoneticPr fontId="19"/>
  </si>
  <si>
    <t>地代家賃</t>
    <rPh sb="0" eb="2">
      <t>チダイ</t>
    </rPh>
    <rPh sb="2" eb="4">
      <t>ヤチン</t>
    </rPh>
    <phoneticPr fontId="19"/>
  </si>
  <si>
    <t>減価償却費</t>
    <rPh sb="0" eb="2">
      <t>ゲンカ</t>
    </rPh>
    <rPh sb="2" eb="4">
      <t>ショウキャク</t>
    </rPh>
    <rPh sb="4" eb="5">
      <t>ヒ</t>
    </rPh>
    <phoneticPr fontId="19"/>
  </si>
  <si>
    <t>経常収益</t>
    <rPh sb="0" eb="2">
      <t>ケイジョウ</t>
    </rPh>
    <rPh sb="2" eb="4">
      <t>シュウエキ</t>
    </rPh>
    <phoneticPr fontId="3"/>
  </si>
  <si>
    <t>Ⅱ</t>
    <phoneticPr fontId="3"/>
  </si>
  <si>
    <t>経常費用</t>
    <rPh sb="0" eb="2">
      <t>ケイジョウ</t>
    </rPh>
    <rPh sb="2" eb="4">
      <t>ヒヨウ</t>
    </rPh>
    <phoneticPr fontId="3"/>
  </si>
  <si>
    <t>3.</t>
    <phoneticPr fontId="3"/>
  </si>
  <si>
    <t>(単位：円)</t>
    <phoneticPr fontId="19"/>
  </si>
  <si>
    <t>科　　目</t>
    <phoneticPr fontId="19"/>
  </si>
  <si>
    <t>Ⅰ</t>
    <phoneticPr fontId="3"/>
  </si>
  <si>
    <t>4.</t>
    <phoneticPr fontId="3"/>
  </si>
  <si>
    <t>受取会費</t>
    <rPh sb="0" eb="2">
      <t>ウケトリ</t>
    </rPh>
    <rPh sb="2" eb="4">
      <t>カイヒ</t>
    </rPh>
    <phoneticPr fontId="19"/>
  </si>
  <si>
    <t>受取寄付金</t>
    <rPh sb="0" eb="2">
      <t>ウケトリ</t>
    </rPh>
    <rPh sb="2" eb="5">
      <t>キフキン</t>
    </rPh>
    <phoneticPr fontId="19"/>
  </si>
  <si>
    <t>事業収入</t>
    <rPh sb="0" eb="2">
      <t>ジギョウ</t>
    </rPh>
    <rPh sb="2" eb="4">
      <t>シュウニュウ</t>
    </rPh>
    <phoneticPr fontId="19"/>
  </si>
  <si>
    <t>その他収益</t>
    <rPh sb="2" eb="3">
      <t>タ</t>
    </rPh>
    <rPh sb="3" eb="5">
      <t>シュウエキ</t>
    </rPh>
    <phoneticPr fontId="19"/>
  </si>
  <si>
    <t>　経常収益計</t>
    <rPh sb="1" eb="3">
      <t>ケイジョウ</t>
    </rPh>
    <rPh sb="3" eb="5">
      <t>シュウエキ</t>
    </rPh>
    <rPh sb="5" eb="6">
      <t>ケイ</t>
    </rPh>
    <phoneticPr fontId="3"/>
  </si>
  <si>
    <t>事業部門計</t>
    <rPh sb="0" eb="2">
      <t>ジギョウ</t>
    </rPh>
    <rPh sb="2" eb="4">
      <t>ブモン</t>
    </rPh>
    <rPh sb="4" eb="5">
      <t>ケイ</t>
    </rPh>
    <phoneticPr fontId="19"/>
  </si>
  <si>
    <t>管理部門</t>
    <rPh sb="0" eb="2">
      <t>カンリ</t>
    </rPh>
    <rPh sb="2" eb="4">
      <t>ブモン</t>
    </rPh>
    <phoneticPr fontId="19"/>
  </si>
  <si>
    <t>合計</t>
    <rPh sb="0" eb="2">
      <t>ゴウケイ</t>
    </rPh>
    <phoneticPr fontId="19"/>
  </si>
  <si>
    <t>　当期経常増減額</t>
    <rPh sb="1" eb="3">
      <t>トウキ</t>
    </rPh>
    <rPh sb="3" eb="5">
      <t>ケイジョウ</t>
    </rPh>
    <rPh sb="5" eb="8">
      <t>ゾウゲンガク</t>
    </rPh>
    <phoneticPr fontId="5"/>
  </si>
  <si>
    <t>消耗品費</t>
    <rPh sb="0" eb="2">
      <t>ショウモウ</t>
    </rPh>
    <rPh sb="2" eb="3">
      <t>ヒン</t>
    </rPh>
    <rPh sb="3" eb="4">
      <t>ヒ</t>
    </rPh>
    <phoneticPr fontId="19"/>
  </si>
  <si>
    <t>雑費</t>
    <rPh sb="0" eb="1">
      <t>ザツ</t>
    </rPh>
    <rPh sb="1" eb="2">
      <t>ヒ</t>
    </rPh>
    <phoneticPr fontId="19"/>
  </si>
  <si>
    <t>（1）</t>
    <phoneticPr fontId="19"/>
  </si>
  <si>
    <t>（2）</t>
    <phoneticPr fontId="19"/>
  </si>
  <si>
    <t>（3）</t>
    <phoneticPr fontId="19"/>
  </si>
  <si>
    <t>固定資産の増減内訳</t>
    <rPh sb="0" eb="2">
      <t>コテイ</t>
    </rPh>
    <rPh sb="2" eb="4">
      <t>シサン</t>
    </rPh>
    <rPh sb="5" eb="7">
      <t>ゾウゲン</t>
    </rPh>
    <rPh sb="7" eb="9">
      <t>ウチワケ</t>
    </rPh>
    <phoneticPr fontId="19"/>
  </si>
  <si>
    <t>合　　計</t>
    <rPh sb="0" eb="1">
      <t>ゴウ</t>
    </rPh>
    <rPh sb="3" eb="4">
      <t>ケイ</t>
    </rPh>
    <phoneticPr fontId="19"/>
  </si>
  <si>
    <t>取得</t>
    <rPh sb="0" eb="2">
      <t>シュトク</t>
    </rPh>
    <phoneticPr fontId="5"/>
  </si>
  <si>
    <t>減少</t>
    <rPh sb="0" eb="2">
      <t>ゲンショウ</t>
    </rPh>
    <phoneticPr fontId="5"/>
  </si>
  <si>
    <t>期末取得価額</t>
    <rPh sb="0" eb="2">
      <t>キマツ</t>
    </rPh>
    <rPh sb="2" eb="4">
      <t>シュトク</t>
    </rPh>
    <rPh sb="4" eb="6">
      <t>カガク</t>
    </rPh>
    <phoneticPr fontId="5"/>
  </si>
  <si>
    <t>期首取得価額</t>
    <rPh sb="0" eb="2">
      <t>キシュ</t>
    </rPh>
    <rPh sb="2" eb="4">
      <t>シュトク</t>
    </rPh>
    <rPh sb="4" eb="6">
      <t>カガク</t>
    </rPh>
    <phoneticPr fontId="5"/>
  </si>
  <si>
    <t>減価償却累計額</t>
    <rPh sb="0" eb="2">
      <t>ゲンカ</t>
    </rPh>
    <rPh sb="2" eb="4">
      <t>ショウキャク</t>
    </rPh>
    <rPh sb="4" eb="7">
      <t>ルイケイガク</t>
    </rPh>
    <phoneticPr fontId="5"/>
  </si>
  <si>
    <t>期末帳簿価額</t>
    <rPh sb="0" eb="2">
      <t>キマツ</t>
    </rPh>
    <rPh sb="2" eb="4">
      <t>チョウボ</t>
    </rPh>
    <rPh sb="4" eb="6">
      <t>カガク</t>
    </rPh>
    <phoneticPr fontId="5"/>
  </si>
  <si>
    <t>役員借入金</t>
    <rPh sb="0" eb="2">
      <t>ヤクイン</t>
    </rPh>
    <rPh sb="2" eb="4">
      <t>カリイレ</t>
    </rPh>
    <rPh sb="4" eb="5">
      <t>キン</t>
    </rPh>
    <phoneticPr fontId="3"/>
  </si>
  <si>
    <t>役員及びその近親者との取引の内容</t>
    <phoneticPr fontId="19"/>
  </si>
  <si>
    <t>固定資産の増減は以下の通りです。</t>
    <rPh sb="0" eb="2">
      <t>コテイ</t>
    </rPh>
    <rPh sb="2" eb="4">
      <t>シサン</t>
    </rPh>
    <rPh sb="5" eb="7">
      <t>ゾウゲン</t>
    </rPh>
    <rPh sb="8" eb="10">
      <t>イカ</t>
    </rPh>
    <rPh sb="11" eb="12">
      <t>トオ</t>
    </rPh>
    <phoneticPr fontId="19"/>
  </si>
  <si>
    <t>役員及びその近親者との取引は以下の通りです。</t>
    <rPh sb="14" eb="16">
      <t>イカ</t>
    </rPh>
    <rPh sb="17" eb="18">
      <t>トオ</t>
    </rPh>
    <phoneticPr fontId="19"/>
  </si>
  <si>
    <t>科　目</t>
    <rPh sb="0" eb="1">
      <t>カ</t>
    </rPh>
    <rPh sb="2" eb="3">
      <t>メ</t>
    </rPh>
    <phoneticPr fontId="19"/>
  </si>
  <si>
    <t>財務諸表に計上された金額</t>
    <rPh sb="0" eb="2">
      <t>ザイム</t>
    </rPh>
    <rPh sb="2" eb="4">
      <t>ショヒョウ</t>
    </rPh>
    <rPh sb="5" eb="7">
      <t>ケイジョウ</t>
    </rPh>
    <rPh sb="10" eb="12">
      <t>キンガク</t>
    </rPh>
    <phoneticPr fontId="5"/>
  </si>
  <si>
    <t>内役員及び近親者との取引</t>
    <rPh sb="0" eb="1">
      <t>ウチ</t>
    </rPh>
    <rPh sb="1" eb="3">
      <t>ヤクイン</t>
    </rPh>
    <rPh sb="3" eb="4">
      <t>オヨ</t>
    </rPh>
    <rPh sb="5" eb="8">
      <t>キンシンシャ</t>
    </rPh>
    <rPh sb="10" eb="12">
      <t>トリヒキ</t>
    </rPh>
    <phoneticPr fontId="5"/>
  </si>
  <si>
    <t>事業別損益の状況は以下の通りです。</t>
    <rPh sb="0" eb="2">
      <t>ジギョウ</t>
    </rPh>
    <rPh sb="2" eb="3">
      <t>ベツ</t>
    </rPh>
    <rPh sb="3" eb="5">
      <t>ソンエキ</t>
    </rPh>
    <rPh sb="6" eb="8">
      <t>ジョウキョウ</t>
    </rPh>
    <rPh sb="9" eb="11">
      <t>イカ</t>
    </rPh>
    <rPh sb="12" eb="13">
      <t>トオ</t>
    </rPh>
    <phoneticPr fontId="19"/>
  </si>
  <si>
    <t>特定非営利活動に係る事業</t>
    <rPh sb="0" eb="2">
      <t>トクテイ</t>
    </rPh>
    <rPh sb="2" eb="5">
      <t>ヒエイリ</t>
    </rPh>
    <rPh sb="5" eb="7">
      <t>カツドウ</t>
    </rPh>
    <rPh sb="8" eb="9">
      <t>カカ</t>
    </rPh>
    <rPh sb="10" eb="12">
      <t>ジギョウ</t>
    </rPh>
    <phoneticPr fontId="22"/>
  </si>
  <si>
    <t>その他の事業</t>
    <rPh sb="2" eb="3">
      <t>タ</t>
    </rPh>
    <rPh sb="4" eb="6">
      <t>ジギョウ</t>
    </rPh>
    <phoneticPr fontId="22"/>
  </si>
  <si>
    <t>合　　計</t>
    <rPh sb="0" eb="1">
      <t>ゴウ</t>
    </rPh>
    <rPh sb="3" eb="4">
      <t>ケイ</t>
    </rPh>
    <phoneticPr fontId="22"/>
  </si>
  <si>
    <t>Ａ事業収益</t>
    <rPh sb="1" eb="3">
      <t>ジギョウ</t>
    </rPh>
    <rPh sb="3" eb="5">
      <t>シュウエキ</t>
    </rPh>
    <phoneticPr fontId="5"/>
  </si>
  <si>
    <t>Ｂ事業収益</t>
    <rPh sb="1" eb="3">
      <t>ジギョウ</t>
    </rPh>
    <rPh sb="3" eb="5">
      <t>シュウエキ</t>
    </rPh>
    <phoneticPr fontId="5"/>
  </si>
  <si>
    <t>Ｃ事業収益</t>
    <rPh sb="1" eb="3">
      <t>ジギョウ</t>
    </rPh>
    <rPh sb="3" eb="5">
      <t>シュウエキ</t>
    </rPh>
    <phoneticPr fontId="5"/>
  </si>
  <si>
    <t>Ｄ事業収益</t>
    <rPh sb="1" eb="3">
      <t>ジギョウ</t>
    </rPh>
    <rPh sb="3" eb="5">
      <t>シュウエキ</t>
    </rPh>
    <phoneticPr fontId="5"/>
  </si>
  <si>
    <t>為替差益</t>
    <rPh sb="0" eb="2">
      <t>カワセ</t>
    </rPh>
    <rPh sb="2" eb="4">
      <t>サエキ</t>
    </rPh>
    <phoneticPr fontId="5"/>
  </si>
  <si>
    <t>Ⅲ 経常外収益</t>
    <rPh sb="4" eb="5">
      <t>ガイ</t>
    </rPh>
    <rPh sb="5" eb="7">
      <t>シュウエキ</t>
    </rPh>
    <phoneticPr fontId="5"/>
  </si>
  <si>
    <t>固定資産売却益</t>
    <rPh sb="0" eb="2">
      <t>コテイ</t>
    </rPh>
    <rPh sb="2" eb="4">
      <t>シサン</t>
    </rPh>
    <rPh sb="4" eb="6">
      <t>バイキャク</t>
    </rPh>
    <rPh sb="6" eb="7">
      <t>エキ</t>
    </rPh>
    <phoneticPr fontId="5"/>
  </si>
  <si>
    <t>過年度損益修正益</t>
    <rPh sb="0" eb="3">
      <t>カネンド</t>
    </rPh>
    <rPh sb="3" eb="5">
      <t>ソンエキ</t>
    </rPh>
    <rPh sb="5" eb="7">
      <t>シュウセイ</t>
    </rPh>
    <rPh sb="7" eb="8">
      <t>エキ</t>
    </rPh>
    <phoneticPr fontId="5"/>
  </si>
  <si>
    <t>　　経常外収益計</t>
    <rPh sb="4" eb="5">
      <t>ガイ</t>
    </rPh>
    <rPh sb="5" eb="7">
      <t>シュウエキ</t>
    </rPh>
    <rPh sb="7" eb="8">
      <t>ケイ</t>
    </rPh>
    <phoneticPr fontId="5"/>
  </si>
  <si>
    <t>Ⅳ 経常外費用</t>
    <rPh sb="4" eb="5">
      <t>ガイ</t>
    </rPh>
    <rPh sb="5" eb="7">
      <t>ヒヨウ</t>
    </rPh>
    <phoneticPr fontId="5"/>
  </si>
  <si>
    <t>固定資産除却損</t>
    <rPh sb="0" eb="2">
      <t>コテイ</t>
    </rPh>
    <rPh sb="2" eb="4">
      <t>シサン</t>
    </rPh>
    <rPh sb="4" eb="6">
      <t>ジョキャク</t>
    </rPh>
    <rPh sb="6" eb="7">
      <t>ソン</t>
    </rPh>
    <phoneticPr fontId="5"/>
  </si>
  <si>
    <t>過年度損益修正損</t>
    <rPh sb="0" eb="3">
      <t>カネンド</t>
    </rPh>
    <rPh sb="3" eb="5">
      <t>ソンエキ</t>
    </rPh>
    <rPh sb="5" eb="7">
      <t>シュウセイ</t>
    </rPh>
    <rPh sb="7" eb="8">
      <t>ソン</t>
    </rPh>
    <phoneticPr fontId="5"/>
  </si>
  <si>
    <t>　　経常外費用計</t>
    <rPh sb="4" eb="5">
      <t>ガイ</t>
    </rPh>
    <rPh sb="5" eb="7">
      <t>ヒヨウ</t>
    </rPh>
    <rPh sb="7" eb="8">
      <t>ケイ</t>
    </rPh>
    <phoneticPr fontId="5"/>
  </si>
  <si>
    <t>什器備品</t>
    <rPh sb="0" eb="2">
      <t>ジュウキ</t>
    </rPh>
    <rPh sb="2" eb="4">
      <t>ビヒン</t>
    </rPh>
    <phoneticPr fontId="3"/>
  </si>
  <si>
    <t>（2）無形固定資産</t>
    <rPh sb="3" eb="5">
      <t>ムケイ</t>
    </rPh>
    <rPh sb="5" eb="7">
      <t>コテイ</t>
    </rPh>
    <rPh sb="7" eb="9">
      <t>シサン</t>
    </rPh>
    <phoneticPr fontId="3"/>
  </si>
  <si>
    <t>ソフトウエア</t>
    <phoneticPr fontId="3"/>
  </si>
  <si>
    <t>無形固定資産計</t>
    <rPh sb="0" eb="2">
      <t>ムケイ</t>
    </rPh>
    <rPh sb="2" eb="4">
      <t>コテイ</t>
    </rPh>
    <rPh sb="4" eb="6">
      <t>シサン</t>
    </rPh>
    <rPh sb="6" eb="7">
      <t>ケイ</t>
    </rPh>
    <phoneticPr fontId="3"/>
  </si>
  <si>
    <t>（3）投資その他の資産</t>
    <rPh sb="3" eb="5">
      <t>トウシ</t>
    </rPh>
    <rPh sb="7" eb="8">
      <t>タ</t>
    </rPh>
    <rPh sb="9" eb="11">
      <t>シサン</t>
    </rPh>
    <phoneticPr fontId="3"/>
  </si>
  <si>
    <t>敷金</t>
    <rPh sb="0" eb="2">
      <t>シキキン</t>
    </rPh>
    <phoneticPr fontId="3"/>
  </si>
  <si>
    <t>投資その他の資産計</t>
    <rPh sb="0" eb="2">
      <t>トウシ</t>
    </rPh>
    <rPh sb="4" eb="5">
      <t>タ</t>
    </rPh>
    <rPh sb="6" eb="8">
      <t>シサン</t>
    </rPh>
    <rPh sb="8" eb="9">
      <t>ケイ</t>
    </rPh>
    <phoneticPr fontId="3"/>
  </si>
  <si>
    <t>役員借入金</t>
    <rPh sb="0" eb="2">
      <t>ヤクイン</t>
    </rPh>
    <rPh sb="2" eb="4">
      <t>カリイレ</t>
    </rPh>
    <rPh sb="4" eb="5">
      <t>キン</t>
    </rPh>
    <phoneticPr fontId="5"/>
  </si>
  <si>
    <t>特定非営利活動に係る事業</t>
    <rPh sb="0" eb="2">
      <t>トクテイ</t>
    </rPh>
    <rPh sb="2" eb="5">
      <t>ヒエイリ</t>
    </rPh>
    <rPh sb="5" eb="7">
      <t>カツドウ</t>
    </rPh>
    <rPh sb="8" eb="9">
      <t>カカ</t>
    </rPh>
    <rPh sb="10" eb="12">
      <t>ジギョウ</t>
    </rPh>
    <phoneticPr fontId="5"/>
  </si>
  <si>
    <t>その他の事業</t>
    <rPh sb="2" eb="3">
      <t>タ</t>
    </rPh>
    <rPh sb="4" eb="6">
      <t>ジギョウ</t>
    </rPh>
    <phoneticPr fontId="19"/>
  </si>
  <si>
    <t>Ｄ事業</t>
    <rPh sb="1" eb="3">
      <t>ジギョウ</t>
    </rPh>
    <phoneticPr fontId="22"/>
  </si>
  <si>
    <t>有形固定資産</t>
    <rPh sb="0" eb="2">
      <t>ユウケイ</t>
    </rPh>
    <rPh sb="2" eb="4">
      <t>コテイ</t>
    </rPh>
    <rPh sb="4" eb="6">
      <t>シサン</t>
    </rPh>
    <phoneticPr fontId="19"/>
  </si>
  <si>
    <t>　</t>
    <phoneticPr fontId="19"/>
  </si>
  <si>
    <t>什器備品</t>
    <rPh sb="0" eb="2">
      <t>ジュウキ</t>
    </rPh>
    <rPh sb="2" eb="4">
      <t>ビヒン</t>
    </rPh>
    <phoneticPr fontId="22"/>
  </si>
  <si>
    <t>無形固定資産</t>
    <rPh sb="0" eb="2">
      <t>ムケイ</t>
    </rPh>
    <rPh sb="2" eb="4">
      <t>コテイ</t>
    </rPh>
    <rPh sb="4" eb="6">
      <t>シサン</t>
    </rPh>
    <phoneticPr fontId="19"/>
  </si>
  <si>
    <t>ソフトウエア</t>
    <phoneticPr fontId="22"/>
  </si>
  <si>
    <t>投資その他の資産</t>
    <rPh sb="0" eb="2">
      <t>トウシ</t>
    </rPh>
    <rPh sb="4" eb="5">
      <t>タ</t>
    </rPh>
    <rPh sb="6" eb="8">
      <t>シサン</t>
    </rPh>
    <phoneticPr fontId="19"/>
  </si>
  <si>
    <t>敷金</t>
    <rPh sb="0" eb="2">
      <t>シキキン</t>
    </rPh>
    <phoneticPr fontId="22"/>
  </si>
  <si>
    <t>4．</t>
    <phoneticPr fontId="19"/>
  </si>
  <si>
    <t>借入金の増減内訳</t>
    <rPh sb="0" eb="2">
      <t>カリイレ</t>
    </rPh>
    <rPh sb="2" eb="3">
      <t>キン</t>
    </rPh>
    <rPh sb="4" eb="6">
      <t>ゾウゲン</t>
    </rPh>
    <rPh sb="6" eb="8">
      <t>ウチワケ</t>
    </rPh>
    <phoneticPr fontId="19"/>
  </si>
  <si>
    <t>借入金の増減は以下の通りです。</t>
    <rPh sb="0" eb="2">
      <t>カリイレ</t>
    </rPh>
    <rPh sb="2" eb="3">
      <t>キン</t>
    </rPh>
    <rPh sb="4" eb="6">
      <t>ゾウゲン</t>
    </rPh>
    <rPh sb="7" eb="9">
      <t>イカ</t>
    </rPh>
    <rPh sb="10" eb="11">
      <t>トオ</t>
    </rPh>
    <phoneticPr fontId="19"/>
  </si>
  <si>
    <t>期首残高</t>
    <rPh sb="0" eb="2">
      <t>キシュ</t>
    </rPh>
    <rPh sb="2" eb="4">
      <t>ザンダカ</t>
    </rPh>
    <phoneticPr fontId="5"/>
  </si>
  <si>
    <t>当期借入</t>
    <rPh sb="0" eb="2">
      <t>トウキ</t>
    </rPh>
    <rPh sb="2" eb="4">
      <t>カリイレ</t>
    </rPh>
    <phoneticPr fontId="5"/>
  </si>
  <si>
    <t>当期返済</t>
    <rPh sb="0" eb="2">
      <t>トウキ</t>
    </rPh>
    <rPh sb="2" eb="4">
      <t>ヘンサイ</t>
    </rPh>
    <phoneticPr fontId="5"/>
  </si>
  <si>
    <t>期末残高</t>
    <rPh sb="0" eb="2">
      <t>キマツ</t>
    </rPh>
    <rPh sb="2" eb="4">
      <t>ザンダカ</t>
    </rPh>
    <phoneticPr fontId="5"/>
  </si>
  <si>
    <t>パソコン　５台</t>
    <rPh sb="6" eb="7">
      <t>ダイ</t>
    </rPh>
    <phoneticPr fontId="3"/>
  </si>
  <si>
    <t>（２）無形固定資産</t>
    <rPh sb="3" eb="5">
      <t>ムケイ</t>
    </rPh>
    <rPh sb="5" eb="7">
      <t>コテイ</t>
    </rPh>
    <rPh sb="7" eb="9">
      <t>シサン</t>
    </rPh>
    <phoneticPr fontId="3"/>
  </si>
  <si>
    <t>（３）投資その他の資産</t>
    <rPh sb="3" eb="5">
      <t>トウシ</t>
    </rPh>
    <rPh sb="7" eb="8">
      <t>タ</t>
    </rPh>
    <rPh sb="9" eb="11">
      <t>シサン</t>
    </rPh>
    <phoneticPr fontId="3"/>
  </si>
  <si>
    <t>理事１名より</t>
    <rPh sb="0" eb="2">
      <t>リジ</t>
    </rPh>
    <rPh sb="3" eb="4">
      <t>メイ</t>
    </rPh>
    <phoneticPr fontId="3"/>
  </si>
  <si>
    <t>資産受贈益</t>
    <rPh sb="0" eb="2">
      <t>シサン</t>
    </rPh>
    <rPh sb="2" eb="3">
      <t>ウ</t>
    </rPh>
    <rPh sb="4" eb="5">
      <t>エキ</t>
    </rPh>
    <phoneticPr fontId="5"/>
  </si>
  <si>
    <t>施設等受入評価益</t>
    <rPh sb="0" eb="3">
      <t>シセツナド</t>
    </rPh>
    <rPh sb="3" eb="5">
      <t>ウケイ</t>
    </rPh>
    <rPh sb="5" eb="8">
      <t>ヒョウカエキ</t>
    </rPh>
    <phoneticPr fontId="5"/>
  </si>
  <si>
    <t>受取助成金等</t>
    <rPh sb="0" eb="2">
      <t>ウケトリ</t>
    </rPh>
    <rPh sb="2" eb="5">
      <t>ジョセイキン</t>
    </rPh>
    <rPh sb="5" eb="6">
      <t>ナド</t>
    </rPh>
    <phoneticPr fontId="5"/>
  </si>
  <si>
    <t>受取民間助成金</t>
    <rPh sb="0" eb="2">
      <t>ウケトリ</t>
    </rPh>
    <rPh sb="2" eb="4">
      <t>ミンカン</t>
    </rPh>
    <rPh sb="4" eb="7">
      <t>ジョセイキン</t>
    </rPh>
    <phoneticPr fontId="5"/>
  </si>
  <si>
    <t>受取国庫補助金</t>
    <rPh sb="0" eb="2">
      <t>ウケトリ</t>
    </rPh>
    <rPh sb="2" eb="4">
      <t>コッコ</t>
    </rPh>
    <rPh sb="4" eb="7">
      <t>ホジョキン</t>
    </rPh>
    <phoneticPr fontId="5"/>
  </si>
  <si>
    <t>Ｃ自治体受託事業収益</t>
    <rPh sb="1" eb="4">
      <t>ジチタイ</t>
    </rPh>
    <rPh sb="4" eb="6">
      <t>ジュタク</t>
    </rPh>
    <rPh sb="6" eb="8">
      <t>ジギョウ</t>
    </rPh>
    <rPh sb="8" eb="10">
      <t>シュウエキ</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</si>
  <si>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</si>
  <si>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</si>
  <si>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施設等評価費用</t>
    <rPh sb="0" eb="3">
      <t>シセツナド</t>
    </rPh>
    <rPh sb="3" eb="5">
      <t>ヒョウカ</t>
    </rPh>
    <rPh sb="5" eb="7">
      <t>ヒヨウ</t>
    </rPh>
    <phoneticPr fontId="5"/>
  </si>
  <si>
    <t>支払寄付金</t>
    <rPh sb="0" eb="2">
      <t>シハラ</t>
    </rPh>
    <rPh sb="2" eb="5">
      <t>キフキン</t>
    </rPh>
    <phoneticPr fontId="5"/>
  </si>
  <si>
    <t>○○援助事業用預金</t>
    <rPh sb="2" eb="4">
      <t>エンジョ</t>
    </rPh>
    <rPh sb="4" eb="6">
      <t>ジギョウ</t>
    </rPh>
    <rPh sb="6" eb="7">
      <t>ヨウ</t>
    </rPh>
    <rPh sb="7" eb="9">
      <t>ヨキン</t>
    </rPh>
    <phoneticPr fontId="5"/>
  </si>
  <si>
    <t>前受助成金</t>
    <rPh sb="0" eb="2">
      <t>マエウ</t>
    </rPh>
    <rPh sb="2" eb="5">
      <t>ジョセイキン</t>
    </rPh>
    <phoneticPr fontId="5"/>
  </si>
  <si>
    <t>○○援助事業用預金</t>
    <rPh sb="2" eb="4">
      <t>エンジョ</t>
    </rPh>
    <rPh sb="4" eb="7">
      <t>ジギョウヨウ</t>
    </rPh>
    <rPh sb="7" eb="9">
      <t>ヨキン</t>
    </rPh>
    <phoneticPr fontId="3"/>
  </si>
  <si>
    <t>高齢者送迎用自動車　１台</t>
    <rPh sb="0" eb="3">
      <t>コウレイシャ</t>
    </rPh>
    <rPh sb="3" eb="6">
      <t>ソウゲイヨウ</t>
    </rPh>
    <rPh sb="6" eb="9">
      <t>ジドウシャ</t>
    </rPh>
    <rPh sb="11" eb="12">
      <t>ダイ</t>
    </rPh>
    <phoneticPr fontId="3"/>
  </si>
  <si>
    <t>歴史的資料</t>
    <rPh sb="0" eb="3">
      <t>レキシテキ</t>
    </rPh>
    <rPh sb="3" eb="5">
      <t>シリョウ</t>
    </rPh>
    <phoneticPr fontId="3"/>
  </si>
  <si>
    <t>△△銀行</t>
    <rPh sb="2" eb="4">
      <t>ギンコウ</t>
    </rPh>
    <phoneticPr fontId="3"/>
  </si>
  <si>
    <t>前受助成金</t>
    <rPh sb="0" eb="2">
      <t>マエウ</t>
    </rPh>
    <rPh sb="2" eb="5">
      <t>ジョセイキン</t>
    </rPh>
    <phoneticPr fontId="3"/>
  </si>
  <si>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19"/>
  </si>
  <si>
    <t>ボランティアによる役務の提供</t>
    <rPh sb="9" eb="11">
      <t>エキム</t>
    </rPh>
    <rPh sb="12" eb="14">
      <t>テイキョウ</t>
    </rPh>
    <phoneticPr fontId="19"/>
  </si>
  <si>
    <t>受取助成金等</t>
    <rPh sb="0" eb="2">
      <t>ウケトリ</t>
    </rPh>
    <rPh sb="2" eb="5">
      <t>ジョセイキン</t>
    </rPh>
    <rPh sb="5" eb="6">
      <t>ナド</t>
    </rPh>
    <phoneticPr fontId="19"/>
  </si>
  <si>
    <t>5.</t>
    <phoneticPr fontId="3"/>
  </si>
  <si>
    <t>印刷製本費</t>
    <rPh sb="0" eb="2">
      <t>インサツ</t>
    </rPh>
    <rPh sb="2" eb="4">
      <t>セイホン</t>
    </rPh>
    <rPh sb="4" eb="5">
      <t>ヒ</t>
    </rPh>
    <phoneticPr fontId="19"/>
  </si>
  <si>
    <t>通信運搬費</t>
    <rPh sb="0" eb="2">
      <t>ツウシン</t>
    </rPh>
    <rPh sb="2" eb="4">
      <t>ウンパン</t>
    </rPh>
    <rPh sb="4" eb="5">
      <t>ヒ</t>
    </rPh>
    <phoneticPr fontId="19"/>
  </si>
  <si>
    <t>施設等評価費用</t>
    <rPh sb="0" eb="3">
      <t>シセツナド</t>
    </rPh>
    <rPh sb="3" eb="5">
      <t>ヒョウカ</t>
    </rPh>
    <rPh sb="5" eb="7">
      <t>ヒヨウ</t>
    </rPh>
    <phoneticPr fontId="19"/>
  </si>
  <si>
    <t>支払寄付金</t>
    <rPh sb="0" eb="2">
      <t>シハラ</t>
    </rPh>
    <rPh sb="2" eb="5">
      <t>キフキン</t>
    </rPh>
    <phoneticPr fontId="19"/>
  </si>
  <si>
    <t>施設の提供等の物的サービスの受入れの内訳</t>
    <rPh sb="0" eb="2">
      <t>シセツ</t>
    </rPh>
    <rPh sb="3" eb="6">
      <t>テイキョウナド</t>
    </rPh>
    <rPh sb="7" eb="9">
      <t>ブッテキ</t>
    </rPh>
    <rPh sb="14" eb="16">
      <t>ウケイ</t>
    </rPh>
    <rPh sb="18" eb="20">
      <t>ウチワケ</t>
    </rPh>
    <phoneticPr fontId="19"/>
  </si>
  <si>
    <t>施設の提供等の物的サービスの受入れの状況は以下の通りです。</t>
    <rPh sb="18" eb="20">
      <t>ジョウキョウ</t>
    </rPh>
    <rPh sb="21" eb="23">
      <t>イカ</t>
    </rPh>
    <rPh sb="24" eb="25">
      <t>トオ</t>
    </rPh>
    <phoneticPr fontId="19"/>
  </si>
  <si>
    <t>内　　容</t>
    <rPh sb="0" eb="1">
      <t>ナイ</t>
    </rPh>
    <rPh sb="3" eb="4">
      <t>カタチ</t>
    </rPh>
    <phoneticPr fontId="19"/>
  </si>
  <si>
    <t>役務提供益</t>
    <rPh sb="0" eb="2">
      <t>エキム</t>
    </rPh>
    <rPh sb="2" eb="4">
      <t>テイキョウ</t>
    </rPh>
    <rPh sb="4" eb="5">
      <t>エキ</t>
    </rPh>
    <phoneticPr fontId="5"/>
  </si>
  <si>
    <t>算　　定　　根　　拠</t>
    <rPh sb="0" eb="1">
      <t>ザン</t>
    </rPh>
    <rPh sb="3" eb="4">
      <t>サダム</t>
    </rPh>
    <rPh sb="6" eb="7">
      <t>ネ</t>
    </rPh>
    <rPh sb="9" eb="10">
      <t>キョ</t>
    </rPh>
    <phoneticPr fontId="5"/>
  </si>
  <si>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19"/>
  </si>
  <si>
    <t>活動の原価の算定にあたって必要なボランティアによる役務の提供の状況は以下の通りです。</t>
    <rPh sb="31" eb="33">
      <t>ジョウキョウ</t>
    </rPh>
    <rPh sb="34" eb="36">
      <t>イカ</t>
    </rPh>
    <rPh sb="37" eb="38">
      <t>トオ</t>
    </rPh>
    <phoneticPr fontId="19"/>
  </si>
  <si>
    <t>使途等が制約された寄付等の内訳</t>
    <rPh sb="0" eb="2">
      <t>シト</t>
    </rPh>
    <rPh sb="2" eb="3">
      <t>ナド</t>
    </rPh>
    <rPh sb="4" eb="6">
      <t>セイヤク</t>
    </rPh>
    <rPh sb="9" eb="11">
      <t>キフ</t>
    </rPh>
    <rPh sb="11" eb="12">
      <t>ナド</t>
    </rPh>
    <rPh sb="13" eb="15">
      <t>ウチワケ</t>
    </rPh>
    <phoneticPr fontId="19"/>
  </si>
  <si>
    <t>前期繰越額</t>
    <rPh sb="0" eb="2">
      <t>ゼンキ</t>
    </rPh>
    <rPh sb="2" eb="4">
      <t>クリコシ</t>
    </rPh>
    <rPh sb="4" eb="5">
      <t>ガク</t>
    </rPh>
    <phoneticPr fontId="5"/>
  </si>
  <si>
    <t>当期受入額</t>
    <rPh sb="0" eb="2">
      <t>トウキ</t>
    </rPh>
    <rPh sb="2" eb="4">
      <t>ウケイ</t>
    </rPh>
    <rPh sb="4" eb="5">
      <t>ガク</t>
    </rPh>
    <phoneticPr fontId="5"/>
  </si>
  <si>
    <t>当期減少額</t>
    <rPh sb="0" eb="2">
      <t>トウキ</t>
    </rPh>
    <rPh sb="2" eb="4">
      <t>ゲンショウ</t>
    </rPh>
    <rPh sb="4" eb="5">
      <t>ガク</t>
    </rPh>
    <phoneticPr fontId="5"/>
  </si>
  <si>
    <t>次期繰越額</t>
    <rPh sb="0" eb="2">
      <t>ジキ</t>
    </rPh>
    <rPh sb="2" eb="4">
      <t>クリコシ</t>
    </rPh>
    <rPh sb="4" eb="5">
      <t>ガク</t>
    </rPh>
    <phoneticPr fontId="5"/>
  </si>
  <si>
    <t>備　　　考</t>
    <rPh sb="0" eb="1">
      <t>ビ</t>
    </rPh>
    <rPh sb="4" eb="5">
      <t>コウ</t>
    </rPh>
    <phoneticPr fontId="5"/>
  </si>
  <si>
    <t>車両運搬費</t>
    <rPh sb="0" eb="2">
      <t>シャリョウ</t>
    </rPh>
    <rPh sb="2" eb="4">
      <t>ウンパン</t>
    </rPh>
    <rPh sb="4" eb="5">
      <t>ヒ</t>
    </rPh>
    <phoneticPr fontId="22"/>
  </si>
  <si>
    <t>　[その他の事業]</t>
    <rPh sb="4" eb="5">
      <t>タ</t>
    </rPh>
    <phoneticPr fontId="10"/>
  </si>
  <si>
    <t>[合　　計]</t>
    <rPh sb="1" eb="2">
      <t>ゴウ</t>
    </rPh>
    <rPh sb="4" eb="5">
      <t>ケイ</t>
    </rPh>
    <phoneticPr fontId="10"/>
  </si>
  <si>
    <t>ステップ１　【法人基礎データの入力】</t>
    <rPh sb="7" eb="9">
      <t>ホウジン</t>
    </rPh>
    <rPh sb="9" eb="11">
      <t>キソ</t>
    </rPh>
    <rPh sb="15" eb="17">
      <t>ニュウリョク</t>
    </rPh>
    <phoneticPr fontId="3"/>
  </si>
  <si>
    <t xml:space="preserve">  ※西暦で入力・表示したい場合は、「2010」年等と入力し、年号を付けて入力・表示したい場合は、「平成22」年等と入力してください。</t>
    <phoneticPr fontId="10"/>
  </si>
  <si>
    <t>　[特定非営利活動に係る事業]　</t>
    <phoneticPr fontId="10"/>
  </si>
  <si>
    <t>ステップ２　【各種書式の選択】</t>
    <rPh sb="7" eb="9">
      <t>カクシュ</t>
    </rPh>
    <rPh sb="9" eb="11">
      <t>ショシキ</t>
    </rPh>
    <rPh sb="12" eb="14">
      <t>センタク</t>
    </rPh>
    <phoneticPr fontId="3"/>
  </si>
  <si>
    <t>　（タイプＣ）は、「特定非営利事業に係る事業」と「その他の事業」を行っている法人を想定しています。</t>
    <rPh sb="10" eb="12">
      <t>トクテイ</t>
    </rPh>
    <rPh sb="12" eb="15">
      <t>ヒエイリ</t>
    </rPh>
    <rPh sb="15" eb="17">
      <t>ジギョウ</t>
    </rPh>
    <rPh sb="18" eb="19">
      <t>カカ</t>
    </rPh>
    <rPh sb="20" eb="22">
      <t>ジギョウ</t>
    </rPh>
    <rPh sb="27" eb="28">
      <t>タ</t>
    </rPh>
    <rPh sb="29" eb="31">
      <t>ジギョウ</t>
    </rPh>
    <rPh sb="33" eb="34">
      <t>オコナ</t>
    </rPh>
    <rPh sb="38" eb="40">
      <t>ホウジン</t>
    </rPh>
    <rPh sb="41" eb="43">
      <t>ソウテイ</t>
    </rPh>
    <phoneticPr fontId="10"/>
  </si>
  <si>
    <t>　（タイプＤ）は、ＮＰＯ法人に特有の取引等がある法人を想定しています。</t>
    <rPh sb="12" eb="14">
      <t>ホウジン</t>
    </rPh>
    <rPh sb="15" eb="17">
      <t>トクユウ</t>
    </rPh>
    <rPh sb="18" eb="20">
      <t>トリヒキ</t>
    </rPh>
    <rPh sb="20" eb="21">
      <t>ナド</t>
    </rPh>
    <rPh sb="24" eb="26">
      <t>ホウジン</t>
    </rPh>
    <rPh sb="27" eb="29">
      <t>ソウテイ</t>
    </rPh>
    <phoneticPr fontId="10"/>
  </si>
  <si>
    <t>３．注記</t>
    <rPh sb="2" eb="4">
      <t>チュウキ</t>
    </rPh>
    <phoneticPr fontId="3"/>
  </si>
  <si>
    <t>ステップ３　【検算】</t>
    <rPh sb="7" eb="9">
      <t>ケンザン</t>
    </rPh>
    <phoneticPr fontId="10"/>
  </si>
  <si>
    <t>　　「一致」　又は　「不一致」</t>
    <rPh sb="3" eb="5">
      <t>イッチ</t>
    </rPh>
    <rPh sb="7" eb="8">
      <t>マタ</t>
    </rPh>
    <rPh sb="11" eb="14">
      <t>フイッチ</t>
    </rPh>
    <phoneticPr fontId="10"/>
  </si>
  <si>
    <t>●</t>
    <phoneticPr fontId="10"/>
  </si>
  <si>
    <t>前期繰越正味財産額：</t>
    <rPh sb="0" eb="2">
      <t>ゼンキ</t>
    </rPh>
    <rPh sb="2" eb="4">
      <t>クリコシ</t>
    </rPh>
    <rPh sb="4" eb="6">
      <t>ショウミ</t>
    </rPh>
    <rPh sb="6" eb="8">
      <t>ザイサン</t>
    </rPh>
    <rPh sb="8" eb="9">
      <t>ガク</t>
    </rPh>
    <phoneticPr fontId="3"/>
  </si>
  <si>
    <t xml:space="preserve">     ◎下記（２）の「各種様式」の各[シート]の箇所をクリックするとそのシートにカーソルが移動します。</t>
    <rPh sb="6" eb="8">
      <t>カキ</t>
    </rPh>
    <rPh sb="13" eb="15">
      <t>カクシュ</t>
    </rPh>
    <rPh sb="15" eb="17">
      <t>ヨウシキ</t>
    </rPh>
    <rPh sb="19" eb="20">
      <t>カク</t>
    </rPh>
    <rPh sb="26" eb="28">
      <t>カショ</t>
    </rPh>
    <rPh sb="47" eb="49">
      <t>イドウ</t>
    </rPh>
    <phoneticPr fontId="10"/>
  </si>
  <si>
    <t>（２）各種様式</t>
    <rPh sb="3" eb="5">
      <t>カクシュ</t>
    </rPh>
    <rPh sb="5" eb="7">
      <t>ヨウシキ</t>
    </rPh>
    <phoneticPr fontId="10"/>
  </si>
  <si>
    <t>　　◎上記の各シートを入力した後、下記の各数値を入力し、各数値が一致するかを確認してください。</t>
    <rPh sb="3" eb="5">
      <t>ジョウキ</t>
    </rPh>
    <rPh sb="6" eb="7">
      <t>カク</t>
    </rPh>
    <rPh sb="11" eb="13">
      <t>ニュウリョク</t>
    </rPh>
    <rPh sb="15" eb="16">
      <t>ノチ</t>
    </rPh>
    <rPh sb="17" eb="19">
      <t>カキ</t>
    </rPh>
    <rPh sb="20" eb="21">
      <t>カク</t>
    </rPh>
    <rPh sb="21" eb="23">
      <t>スウチ</t>
    </rPh>
    <rPh sb="24" eb="26">
      <t>ニュウリョク</t>
    </rPh>
    <rPh sb="28" eb="29">
      <t>カク</t>
    </rPh>
    <rPh sb="29" eb="31">
      <t>スウチ</t>
    </rPh>
    <rPh sb="32" eb="34">
      <t>イッチ</t>
    </rPh>
    <rPh sb="38" eb="40">
      <t>カクニン</t>
    </rPh>
    <phoneticPr fontId="10"/>
  </si>
  <si>
    <t>（活動計算書の一番下の数値）</t>
    <rPh sb="1" eb="3">
      <t>カツドウ</t>
    </rPh>
    <rPh sb="3" eb="6">
      <t>ケイサンショ</t>
    </rPh>
    <rPh sb="7" eb="9">
      <t>イチバン</t>
    </rPh>
    <rPh sb="9" eb="10">
      <t>シタ</t>
    </rPh>
    <rPh sb="11" eb="13">
      <t>スウチ</t>
    </rPh>
    <phoneticPr fontId="10"/>
  </si>
  <si>
    <t>（貸借対照表の下から２番目の数値）</t>
    <rPh sb="1" eb="3">
      <t>タイシャク</t>
    </rPh>
    <rPh sb="3" eb="6">
      <t>タイショウヒョウ</t>
    </rPh>
    <rPh sb="7" eb="8">
      <t>シタ</t>
    </rPh>
    <rPh sb="11" eb="13">
      <t>バンメ</t>
    </rPh>
    <rPh sb="14" eb="16">
      <t>スウチ</t>
    </rPh>
    <phoneticPr fontId="10"/>
  </si>
  <si>
    <t>（財産目録の一番下の数値）</t>
    <rPh sb="1" eb="3">
      <t>ザイサン</t>
    </rPh>
    <rPh sb="3" eb="5">
      <t>モクロク</t>
    </rPh>
    <rPh sb="6" eb="8">
      <t>イチバン</t>
    </rPh>
    <rPh sb="8" eb="9">
      <t>シタ</t>
    </rPh>
    <rPh sb="10" eb="12">
      <t>スウチ</t>
    </rPh>
    <phoneticPr fontId="10"/>
  </si>
  <si>
    <t>（上記の全の数値が一致すれば「一致」と表記されます）</t>
    <rPh sb="1" eb="3">
      <t>ジョウキ</t>
    </rPh>
    <rPh sb="4" eb="5">
      <t>スベ</t>
    </rPh>
    <rPh sb="6" eb="8">
      <t>スウチ</t>
    </rPh>
    <rPh sb="9" eb="11">
      <t>イッチ</t>
    </rPh>
    <rPh sb="15" eb="17">
      <t>イッチ</t>
    </rPh>
    <rPh sb="19" eb="21">
      <t>ヒョウキ</t>
    </rPh>
    <phoneticPr fontId="10"/>
  </si>
  <si>
    <t>人件費計</t>
    <phoneticPr fontId="19"/>
  </si>
  <si>
    <t>その他経費</t>
    <phoneticPr fontId="19"/>
  </si>
  <si>
    <t>その他経費計</t>
    <phoneticPr fontId="19"/>
  </si>
  <si>
    <t>　事業費計</t>
    <phoneticPr fontId="5"/>
  </si>
  <si>
    <t>(単位：円)</t>
    <phoneticPr fontId="19"/>
  </si>
  <si>
    <t>科　　目</t>
    <phoneticPr fontId="19"/>
  </si>
  <si>
    <t>（1）人件費</t>
    <rPh sb="3" eb="6">
      <t>ジンケンヒ</t>
    </rPh>
    <phoneticPr fontId="5"/>
  </si>
  <si>
    <t>（2）その他経費</t>
    <rPh sb="5" eb="6">
      <t>タ</t>
    </rPh>
    <rPh sb="6" eb="8">
      <t>ケイヒ</t>
    </rPh>
    <phoneticPr fontId="5"/>
  </si>
  <si>
    <t>1.</t>
    <phoneticPr fontId="5"/>
  </si>
  <si>
    <t>1．</t>
    <phoneticPr fontId="19"/>
  </si>
  <si>
    <t>2．</t>
    <phoneticPr fontId="19"/>
  </si>
  <si>
    <t>3．</t>
    <phoneticPr fontId="19"/>
  </si>
  <si>
    <t>4．</t>
    <phoneticPr fontId="3"/>
  </si>
  <si>
    <t>（1）有形固定資産</t>
    <rPh sb="3" eb="5">
      <t>ユウケイ</t>
    </rPh>
    <rPh sb="5" eb="7">
      <t>コテイ</t>
    </rPh>
    <rPh sb="7" eb="9">
      <t>シサン</t>
    </rPh>
    <phoneticPr fontId="3"/>
  </si>
  <si>
    <t>1．</t>
    <phoneticPr fontId="22"/>
  </si>
  <si>
    <t>2．</t>
    <phoneticPr fontId="22"/>
  </si>
  <si>
    <t>（1）</t>
    <phoneticPr fontId="22"/>
  </si>
  <si>
    <t>（2）</t>
    <phoneticPr fontId="22"/>
  </si>
  <si>
    <t>5．</t>
    <phoneticPr fontId="3"/>
  </si>
  <si>
    <t>役員及びその近親者との取引の内容</t>
    <phoneticPr fontId="19"/>
  </si>
  <si>
    <t>事務所</t>
    <rPh sb="0" eb="2">
      <t>ジム</t>
    </rPh>
    <rPh sb="2" eb="3">
      <t>ショ</t>
    </rPh>
    <phoneticPr fontId="3"/>
  </si>
  <si>
    <t>5.</t>
    <phoneticPr fontId="5"/>
  </si>
  <si>
    <t>前期繰越正味財産</t>
    <phoneticPr fontId="5"/>
  </si>
  <si>
    <t>（1）</t>
    <phoneticPr fontId="3"/>
  </si>
  <si>
    <t>（2）</t>
    <phoneticPr fontId="3"/>
  </si>
  <si>
    <t>金　　額</t>
    <rPh sb="0" eb="1">
      <t>キン</t>
    </rPh>
    <rPh sb="3" eb="4">
      <t>ガク</t>
    </rPh>
    <phoneticPr fontId="5"/>
  </si>
  <si>
    <t>1．</t>
    <phoneticPr fontId="3"/>
  </si>
  <si>
    <t>（4）</t>
    <phoneticPr fontId="19"/>
  </si>
  <si>
    <t>2．</t>
    <phoneticPr fontId="3"/>
  </si>
  <si>
    <t>5．</t>
    <phoneticPr fontId="19"/>
  </si>
  <si>
    <t>6．</t>
    <phoneticPr fontId="19"/>
  </si>
  <si>
    <t>7．</t>
    <phoneticPr fontId="19"/>
  </si>
  <si>
    <t>8．</t>
    <phoneticPr fontId="3"/>
  </si>
  <si>
    <t>○年度版介護保険請求ソフト</t>
    <rPh sb="1" eb="3">
      <t>ネンド</t>
    </rPh>
    <rPh sb="3" eb="4">
      <t>バン</t>
    </rPh>
    <rPh sb="4" eb="6">
      <t>カイゴ</t>
    </rPh>
    <rPh sb="6" eb="8">
      <t>ホケン</t>
    </rPh>
    <rPh sb="8" eb="10">
      <t>セイキュウ</t>
    </rPh>
    <phoneticPr fontId="3"/>
  </si>
  <si>
    <t>に「法人名」と「事業年度」と「前期繰越正味財産額」を入力してください。</t>
    <rPh sb="2" eb="4">
      <t>ホウジン</t>
    </rPh>
    <rPh sb="4" eb="5">
      <t>メイ</t>
    </rPh>
    <rPh sb="8" eb="10">
      <t>ジギョウ</t>
    </rPh>
    <rPh sb="10" eb="12">
      <t>ネンド</t>
    </rPh>
    <rPh sb="15" eb="17">
      <t>ゼンキ</t>
    </rPh>
    <rPh sb="17" eb="19">
      <t>クリコシ</t>
    </rPh>
    <rPh sb="19" eb="21">
      <t>ショウミ</t>
    </rPh>
    <rPh sb="21" eb="23">
      <t>ザイサン</t>
    </rPh>
    <rPh sb="23" eb="24">
      <t>ガク</t>
    </rPh>
    <rPh sb="26" eb="28">
      <t>ニュウリョク</t>
    </rPh>
    <phoneticPr fontId="3"/>
  </si>
  <si>
    <t xml:space="preserve">     ◎下記（１）の「法人の財務状況」を参考に、下記（２）の「各種様式」を選択してください。</t>
    <rPh sb="6" eb="8">
      <t>カキ</t>
    </rPh>
    <rPh sb="13" eb="15">
      <t>ホウジン</t>
    </rPh>
    <rPh sb="16" eb="18">
      <t>ザイム</t>
    </rPh>
    <rPh sb="18" eb="20">
      <t>ジョウキョウ</t>
    </rPh>
    <rPh sb="22" eb="24">
      <t>サンコウ</t>
    </rPh>
    <rPh sb="26" eb="28">
      <t>カキ</t>
    </rPh>
    <rPh sb="33" eb="35">
      <t>カクシュ</t>
    </rPh>
    <rPh sb="35" eb="37">
      <t>ヨウシキ</t>
    </rPh>
    <rPh sb="39" eb="41">
      <t>センタク</t>
    </rPh>
    <phoneticPr fontId="10"/>
  </si>
  <si>
    <t xml:space="preserve">     ◎各法人の実状に応じて、下記の[シート]１～１６までの各種様式を自由に組み合わせたり、</t>
    <rPh sb="6" eb="7">
      <t>カク</t>
    </rPh>
    <rPh sb="7" eb="9">
      <t>ホウジン</t>
    </rPh>
    <rPh sb="10" eb="12">
      <t>ジツジョウ</t>
    </rPh>
    <rPh sb="13" eb="14">
      <t>オウ</t>
    </rPh>
    <rPh sb="17" eb="19">
      <t>カキ</t>
    </rPh>
    <rPh sb="32" eb="34">
      <t>カクシュ</t>
    </rPh>
    <rPh sb="34" eb="36">
      <t>ヨウシキ</t>
    </rPh>
    <rPh sb="37" eb="39">
      <t>ジユウ</t>
    </rPh>
    <rPh sb="40" eb="41">
      <t>ク</t>
    </rPh>
    <rPh sb="42" eb="43">
      <t>ア</t>
    </rPh>
    <phoneticPr fontId="10"/>
  </si>
  <si>
    <t>前期繰越正味財産</t>
    <phoneticPr fontId="5"/>
  </si>
  <si>
    <t>(単位：円)</t>
    <phoneticPr fontId="19"/>
  </si>
  <si>
    <t>△△基金事業用預金</t>
    <rPh sb="2" eb="4">
      <t>キキン</t>
    </rPh>
    <rPh sb="4" eb="6">
      <t>ジギョウ</t>
    </rPh>
    <rPh sb="6" eb="7">
      <t>ヨウ</t>
    </rPh>
    <rPh sb="7" eb="9">
      <t>ヨキン</t>
    </rPh>
    <phoneticPr fontId="3"/>
  </si>
  <si>
    <t>使途等が制約された寄付等の内訳は以下の通りです。当法人の正味財産は3,800,000円ですが、そのうち2,800,000円は○○援助事業と△△基金事業に使用される財産です。したがって、使途の制約されていない正味財産は1,000,000円です。</t>
    <rPh sb="13" eb="15">
      <t>ウチワケ</t>
    </rPh>
    <rPh sb="16" eb="18">
      <t>イカ</t>
    </rPh>
    <rPh sb="19" eb="20">
      <t>トオ</t>
    </rPh>
    <rPh sb="24" eb="25">
      <t>トウ</t>
    </rPh>
    <rPh sb="25" eb="27">
      <t>ホウジン</t>
    </rPh>
    <rPh sb="28" eb="30">
      <t>ショウミ</t>
    </rPh>
    <rPh sb="30" eb="32">
      <t>ザイサン</t>
    </rPh>
    <rPh sb="42" eb="43">
      <t>エン</t>
    </rPh>
    <rPh sb="60" eb="61">
      <t>エン</t>
    </rPh>
    <rPh sb="64" eb="66">
      <t>エンジョ</t>
    </rPh>
    <rPh sb="66" eb="68">
      <t>ジギョウ</t>
    </rPh>
    <rPh sb="71" eb="73">
      <t>キキン</t>
    </rPh>
    <rPh sb="73" eb="75">
      <t>ジギョウ</t>
    </rPh>
    <rPh sb="76" eb="78">
      <t>シヨウ</t>
    </rPh>
    <rPh sb="81" eb="83">
      <t>ザイサン</t>
    </rPh>
    <rPh sb="92" eb="94">
      <t>シト</t>
    </rPh>
    <rPh sb="95" eb="97">
      <t>セイヤク</t>
    </rPh>
    <rPh sb="103" eb="105">
      <t>ショウミ</t>
    </rPh>
    <rPh sb="105" eb="107">
      <t>ザイサン</t>
    </rPh>
    <rPh sb="117" eb="118">
      <t>エン</t>
    </rPh>
    <phoneticPr fontId="19"/>
  </si>
  <si>
    <t>△△基金事業用預金</t>
    <rPh sb="2" eb="4">
      <t>キキン</t>
    </rPh>
    <rPh sb="4" eb="7">
      <t>ジギョウヨウ</t>
    </rPh>
    <rPh sb="7" eb="9">
      <t>ヨキン</t>
    </rPh>
    <phoneticPr fontId="3"/>
  </si>
  <si>
    <t>△△基金事業用預金</t>
    <rPh sb="2" eb="4">
      <t>キキン</t>
    </rPh>
    <rPh sb="4" eb="7">
      <t>ジギョウヨウ</t>
    </rPh>
    <rPh sb="7" eb="9">
      <t>ヨキン</t>
    </rPh>
    <phoneticPr fontId="22"/>
  </si>
  <si>
    <t>シート１</t>
    <phoneticPr fontId="10"/>
  </si>
  <si>
    <t>シート２</t>
    <phoneticPr fontId="10"/>
  </si>
  <si>
    <t>シート３</t>
    <phoneticPr fontId="10"/>
  </si>
  <si>
    <t>シート４</t>
    <phoneticPr fontId="10"/>
  </si>
  <si>
    <t>シート５</t>
    <phoneticPr fontId="10"/>
  </si>
  <si>
    <t>シート９</t>
    <phoneticPr fontId="10"/>
  </si>
  <si>
    <t>シート１３</t>
    <phoneticPr fontId="10"/>
  </si>
  <si>
    <t>シート６</t>
    <phoneticPr fontId="10"/>
  </si>
  <si>
    <t>シート１０</t>
    <phoneticPr fontId="10"/>
  </si>
  <si>
    <t>シート１４</t>
    <phoneticPr fontId="10"/>
  </si>
  <si>
    <t>シート７</t>
    <phoneticPr fontId="10"/>
  </si>
  <si>
    <t>シート１１</t>
    <phoneticPr fontId="10"/>
  </si>
  <si>
    <t>シート８</t>
    <phoneticPr fontId="10"/>
  </si>
  <si>
    <t>シート１２</t>
    <phoneticPr fontId="10"/>
  </si>
  <si>
    <t>シート１６</t>
    <phoneticPr fontId="10"/>
  </si>
  <si>
    <t>チェック事項</t>
    <rPh sb="4" eb="6">
      <t>ジコウ</t>
    </rPh>
    <phoneticPr fontId="10"/>
  </si>
  <si>
    <t>　（タイプＡ）は、期末に現預金以外の資産・負債がないような小規模な法人を想定しています。</t>
    <rPh sb="9" eb="11">
      <t>キマツ</t>
    </rPh>
    <rPh sb="12" eb="13">
      <t>ゲン</t>
    </rPh>
    <rPh sb="13" eb="15">
      <t>ヨキン</t>
    </rPh>
    <rPh sb="15" eb="17">
      <t>イガイ</t>
    </rPh>
    <rPh sb="18" eb="20">
      <t>シサン</t>
    </rPh>
    <rPh sb="21" eb="23">
      <t>フサイ</t>
    </rPh>
    <rPh sb="29" eb="32">
      <t>ショウキボ</t>
    </rPh>
    <rPh sb="33" eb="35">
      <t>ホウジン</t>
    </rPh>
    <rPh sb="36" eb="38">
      <t>ソウテイ</t>
    </rPh>
    <phoneticPr fontId="10"/>
  </si>
  <si>
    <t>　（タイプＢ）は、期末に現預金以外にも資産・負債があるような中規模な法人を想定しています。</t>
    <rPh sb="9" eb="11">
      <t>キマツ</t>
    </rPh>
    <rPh sb="12" eb="13">
      <t>ゲン</t>
    </rPh>
    <rPh sb="13" eb="15">
      <t>ヨキン</t>
    </rPh>
    <rPh sb="15" eb="17">
      <t>イガイ</t>
    </rPh>
    <rPh sb="19" eb="21">
      <t>シサン</t>
    </rPh>
    <rPh sb="22" eb="24">
      <t>フサイ</t>
    </rPh>
    <rPh sb="30" eb="33">
      <t>チュウキボ</t>
    </rPh>
    <rPh sb="34" eb="36">
      <t>ホウジン</t>
    </rPh>
    <rPh sb="37" eb="39">
      <t>ソウテイ</t>
    </rPh>
    <phoneticPr fontId="10"/>
  </si>
  <si>
    <t>期末に現預金以外の資産・負債はあるか？</t>
    <rPh sb="0" eb="2">
      <t>キマツ</t>
    </rPh>
    <rPh sb="3" eb="4">
      <t>ゲン</t>
    </rPh>
    <rPh sb="4" eb="6">
      <t>ヨキン</t>
    </rPh>
    <rPh sb="6" eb="8">
      <t>イガイ</t>
    </rPh>
    <rPh sb="9" eb="11">
      <t>シサン</t>
    </rPh>
    <rPh sb="12" eb="14">
      <t>フサイ</t>
    </rPh>
    <phoneticPr fontId="10"/>
  </si>
  <si>
    <t>財務諸表の作成は、NPO法人会計基準（２０１０年７月２０日ＮＰＯ法人会計基準協議会公表）によっています。</t>
    <phoneticPr fontId="5"/>
  </si>
  <si>
    <t>財務諸表の作成は、NPO法人会計基準（２０１０年７月２０日ＮＰＯ法人会計基準協議会公表）によっています。</t>
    <phoneticPr fontId="3"/>
  </si>
  <si>
    <t>有形固定資産は、法人税法の規定に基づいて定率法で償却をしています。</t>
    <phoneticPr fontId="19"/>
  </si>
  <si>
    <t>事業費の区分は以下の通りです。</t>
    <rPh sb="4" eb="6">
      <t>クブン</t>
    </rPh>
    <phoneticPr fontId="19"/>
  </si>
  <si>
    <t>旅費交通費</t>
    <phoneticPr fontId="5"/>
  </si>
  <si>
    <t>通信運搬費</t>
    <phoneticPr fontId="5"/>
  </si>
  <si>
    <t>通信運搬費</t>
    <phoneticPr fontId="5"/>
  </si>
  <si>
    <t>棚卸資産の評価基準は、原価基準により評価方法は総平均法によっています。</t>
    <phoneticPr fontId="19"/>
  </si>
  <si>
    <t xml:space="preserve">     　科目等を追加・削除・修正する等してお使いください。</t>
    <rPh sb="6" eb="8">
      <t>カモク</t>
    </rPh>
    <rPh sb="8" eb="9">
      <t>ナド</t>
    </rPh>
    <rPh sb="10" eb="12">
      <t>ツイカ</t>
    </rPh>
    <rPh sb="13" eb="15">
      <t>サクジョ</t>
    </rPh>
    <rPh sb="16" eb="18">
      <t>シュウセイ</t>
    </rPh>
    <rPh sb="20" eb="21">
      <t>ナド</t>
    </rPh>
    <rPh sb="24" eb="25">
      <t>ツカ</t>
    </rPh>
    <phoneticPr fontId="10"/>
  </si>
  <si>
    <t>　　　 （下記の各種様式はあくまでも事例ですので、これらの組み合わせや様式でなければならない</t>
    <rPh sb="5" eb="7">
      <t>カキ</t>
    </rPh>
    <rPh sb="8" eb="10">
      <t>カクシュ</t>
    </rPh>
    <rPh sb="10" eb="12">
      <t>ヨウシキ</t>
    </rPh>
    <rPh sb="18" eb="20">
      <t>ジレイ</t>
    </rPh>
    <rPh sb="29" eb="30">
      <t>ク</t>
    </rPh>
    <rPh sb="31" eb="32">
      <t>ア</t>
    </rPh>
    <rPh sb="35" eb="37">
      <t>ヨウシキ</t>
    </rPh>
    <phoneticPr fontId="10"/>
  </si>
  <si>
    <t>消費税等の会計処理は、税込経理方式によっています。</t>
    <rPh sb="3" eb="4">
      <t>ナド</t>
    </rPh>
    <rPh sb="5" eb="7">
      <t>カイケイ</t>
    </rPh>
    <rPh sb="7" eb="9">
      <t>ショリ</t>
    </rPh>
    <rPh sb="15" eb="17">
      <t>ホウシキ</t>
    </rPh>
    <phoneticPr fontId="19"/>
  </si>
  <si>
    <t>消費税等の会計処理は、税込経理方式によっています。</t>
    <rPh sb="0" eb="3">
      <t>ショウヒゼイ</t>
    </rPh>
    <rPh sb="3" eb="4">
      <t>ナド</t>
    </rPh>
    <rPh sb="5" eb="7">
      <t>カイケイ</t>
    </rPh>
    <rPh sb="7" eb="9">
      <t>ショリ</t>
    </rPh>
    <rPh sb="15" eb="17">
      <t>ホウシキ</t>
    </rPh>
    <phoneticPr fontId="19"/>
  </si>
  <si>
    <t>有形固定資産は、法人税法の規定に基づいて定率法で償却をしています。</t>
    <rPh sb="0" eb="2">
      <t>ユウケイ</t>
    </rPh>
    <phoneticPr fontId="19"/>
  </si>
  <si>
    <t>無形固定資産は、法人税法の規定に基づいて定額法で償却をしています。</t>
    <rPh sb="0" eb="2">
      <t>ムケイ</t>
    </rPh>
    <rPh sb="2" eb="4">
      <t>コテイ</t>
    </rPh>
    <phoneticPr fontId="19"/>
  </si>
  <si>
    <t>当期経常増減額</t>
    <rPh sb="2" eb="4">
      <t>ケイジョウ</t>
    </rPh>
    <phoneticPr fontId="5"/>
  </si>
  <si>
    <t>当期正味財産増減額</t>
    <rPh sb="0" eb="2">
      <t>トウキ</t>
    </rPh>
    <rPh sb="6" eb="9">
      <t>ゾウゲンガク</t>
    </rPh>
    <phoneticPr fontId="5"/>
  </si>
  <si>
    <t>前期繰越正味財産額</t>
    <phoneticPr fontId="5"/>
  </si>
  <si>
    <t>次期繰越正味財産額</t>
    <phoneticPr fontId="5"/>
  </si>
  <si>
    <t>事業費計</t>
    <phoneticPr fontId="5"/>
  </si>
  <si>
    <t>平成○年度版介護保険請求ソフト</t>
    <rPh sb="0" eb="2">
      <t>ヘイセイ</t>
    </rPh>
    <rPh sb="3" eb="5">
      <t>ネンド</t>
    </rPh>
    <rPh sb="5" eb="6">
      <t>バン</t>
    </rPh>
    <rPh sb="6" eb="8">
      <t>カイゴ</t>
    </rPh>
    <rPh sb="8" eb="10">
      <t>ホケン</t>
    </rPh>
    <rPh sb="10" eb="12">
      <t>セイキュウ</t>
    </rPh>
    <phoneticPr fontId="3"/>
  </si>
  <si>
    <t>当期正味財産増減額</t>
    <phoneticPr fontId="5"/>
  </si>
  <si>
    <t>無形固定資産は、法人税法の規定に基づいて定額法で償却をしています。</t>
    <rPh sb="0" eb="2">
      <t>ムケイ</t>
    </rPh>
    <phoneticPr fontId="19"/>
  </si>
  <si>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19"/>
  </si>
  <si>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19"/>
  </si>
  <si>
    <t>△△信用金庫</t>
    <rPh sb="2" eb="4">
      <t>シンヨウ</t>
    </rPh>
    <rPh sb="4" eb="6">
      <t>キンコ</t>
    </rPh>
    <phoneticPr fontId="3"/>
  </si>
  <si>
    <t>□□民間団体助成事業分</t>
    <rPh sb="2" eb="4">
      <t>ミンカン</t>
    </rPh>
    <rPh sb="4" eb="6">
      <t>ダンタイ</t>
    </rPh>
    <rPh sb="6" eb="8">
      <t>ジョセイ</t>
    </rPh>
    <rPh sb="8" eb="10">
      <t>ジギョウ</t>
    </rPh>
    <rPh sb="10" eb="11">
      <t>ブン</t>
    </rPh>
    <phoneticPr fontId="3"/>
  </si>
  <si>
    <t>　　　　というものではありません）</t>
    <phoneticPr fontId="10"/>
  </si>
  <si>
    <t>次期繰越正味財産額</t>
    <phoneticPr fontId="5"/>
  </si>
  <si>
    <t>経理区分振替額</t>
    <rPh sb="0" eb="2">
      <t>ケイリ</t>
    </rPh>
    <rPh sb="2" eb="4">
      <t>クブン</t>
    </rPh>
    <rPh sb="4" eb="6">
      <t>フリカエ</t>
    </rPh>
    <rPh sb="6" eb="7">
      <t>ガク</t>
    </rPh>
    <phoneticPr fontId="22"/>
  </si>
  <si>
    <t>シート１５</t>
    <phoneticPr fontId="10"/>
  </si>
  <si>
    <t>事業別損益の状況</t>
    <rPh sb="0" eb="2">
      <t>ジギョウ</t>
    </rPh>
    <rPh sb="2" eb="3">
      <t>ベツ</t>
    </rPh>
    <rPh sb="3" eb="5">
      <t>ソンエキ</t>
    </rPh>
    <rPh sb="6" eb="8">
      <t>ジョウキョウ</t>
    </rPh>
    <phoneticPr fontId="19"/>
  </si>
  <si>
    <t>法人名：</t>
    <rPh sb="0" eb="2">
      <t>ホウジン</t>
    </rPh>
    <rPh sb="2" eb="3">
      <t>メイ</t>
    </rPh>
    <phoneticPr fontId="5"/>
  </si>
  <si>
    <t xml:space="preserve"> </t>
    <phoneticPr fontId="19"/>
  </si>
  <si>
    <t>特定非営利活動法人　さつまの風</t>
    <rPh sb="0" eb="2">
      <t>トクテイ</t>
    </rPh>
    <rPh sb="2" eb="5">
      <t>ヒエイリ</t>
    </rPh>
    <rPh sb="5" eb="7">
      <t>カツドウ</t>
    </rPh>
    <rPh sb="7" eb="9">
      <t>ホウジン</t>
    </rPh>
    <rPh sb="14" eb="15">
      <t>カゼ</t>
    </rPh>
    <phoneticPr fontId="10"/>
  </si>
  <si>
    <t>特定非営利活動法人　さつまの風</t>
    <rPh sb="0" eb="2">
      <t>トクテイ</t>
    </rPh>
    <rPh sb="2" eb="5">
      <t>ヒエイリ</t>
    </rPh>
    <rPh sb="5" eb="9">
      <t>カツドウホウジン</t>
    </rPh>
    <rPh sb="14" eb="15">
      <t>カゼ</t>
    </rPh>
    <phoneticPr fontId="3"/>
  </si>
  <si>
    <t>　　　</t>
    <phoneticPr fontId="3"/>
  </si>
  <si>
    <t>　</t>
    <phoneticPr fontId="3"/>
  </si>
  <si>
    <t>(1)有形固定資産</t>
    <rPh sb="3" eb="5">
      <t>ユウケイ</t>
    </rPh>
    <rPh sb="5" eb="9">
      <t>コテイシサン</t>
    </rPh>
    <phoneticPr fontId="3"/>
  </si>
  <si>
    <t>　車両運搬具</t>
    <rPh sb="1" eb="3">
      <t>シャリョウ</t>
    </rPh>
    <rPh sb="3" eb="6">
      <t>ウンパング</t>
    </rPh>
    <phoneticPr fontId="3"/>
  </si>
  <si>
    <t>　什器備品</t>
    <rPh sb="1" eb="3">
      <t>ジュウキ</t>
    </rPh>
    <rPh sb="3" eb="5">
      <t>ビヒン</t>
    </rPh>
    <phoneticPr fontId="3"/>
  </si>
  <si>
    <t>　有形固定資産計</t>
    <rPh sb="1" eb="3">
      <t>ユウケイ</t>
    </rPh>
    <rPh sb="3" eb="7">
      <t>コテイシサン</t>
    </rPh>
    <rPh sb="7" eb="8">
      <t>ケイ</t>
    </rPh>
    <phoneticPr fontId="3"/>
  </si>
  <si>
    <t>（２)無形固定資産</t>
    <rPh sb="3" eb="5">
      <t>ムケイ</t>
    </rPh>
    <rPh sb="5" eb="9">
      <t>コテイシサン</t>
    </rPh>
    <phoneticPr fontId="3"/>
  </si>
  <si>
    <t>　無形固定資産計</t>
    <rPh sb="1" eb="3">
      <t>ムケイ</t>
    </rPh>
    <rPh sb="3" eb="7">
      <t>コテイシサン</t>
    </rPh>
    <rPh sb="7" eb="8">
      <t>ケイ</t>
    </rPh>
    <phoneticPr fontId="3"/>
  </si>
  <si>
    <t>（３)投資その他の資産</t>
    <rPh sb="3" eb="5">
      <t>トウシ</t>
    </rPh>
    <rPh sb="7" eb="8">
      <t>タ</t>
    </rPh>
    <rPh sb="9" eb="11">
      <t>シサン</t>
    </rPh>
    <phoneticPr fontId="3"/>
  </si>
  <si>
    <t>資　産　合　計</t>
    <phoneticPr fontId="3"/>
  </si>
  <si>
    <t>正　味　財　産　合　計</t>
    <phoneticPr fontId="3"/>
  </si>
  <si>
    <t>短期借入金</t>
    <rPh sb="0" eb="2">
      <t>タンキ</t>
    </rPh>
    <rPh sb="2" eb="5">
      <t>カリイレキン</t>
    </rPh>
    <phoneticPr fontId="3"/>
  </si>
  <si>
    <t>長期借入金</t>
    <rPh sb="0" eb="2">
      <t>チョウキ</t>
    </rPh>
    <rPh sb="2" eb="5">
      <t>カリイレキン</t>
    </rPh>
    <phoneticPr fontId="3"/>
  </si>
  <si>
    <t>代表者借り</t>
    <rPh sb="0" eb="3">
      <t>ダイヒョウシャ</t>
    </rPh>
    <rPh sb="3" eb="4">
      <t>カ</t>
    </rPh>
    <phoneticPr fontId="3"/>
  </si>
  <si>
    <t>平成27年度　貸借対照表</t>
    <rPh sb="0" eb="2">
      <t>ヘイセイ</t>
    </rPh>
    <rPh sb="4" eb="6">
      <t>ネンド</t>
    </rPh>
    <phoneticPr fontId="5"/>
  </si>
  <si>
    <t>　　　　　　　　　　　　　　　　　　　　　　　　平成28年3月31日現在　　　</t>
    <rPh sb="24" eb="26">
      <t>ヘイセイ</t>
    </rPh>
    <rPh sb="28" eb="29">
      <t>ネン</t>
    </rPh>
    <rPh sb="30" eb="31">
      <t>ガツ</t>
    </rPh>
    <rPh sb="33" eb="34">
      <t>ニチ</t>
    </rPh>
    <rPh sb="34" eb="36">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</si>
</sst>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0">
    <font>
      <sz val="11"/>
      <color theme="1"/>
      <name val="ＭＳ Ｐゴシック"/>
      <family val="3"/>
      <charset val="128"/>
      <scheme val="minor"/>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6"/>
      <name val="ＭＳ Ｐゴシック"/>
      <family val="3"/>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6"/>
      <name val="ＭＳ Ｐゴシック"/>
      <family val="3"/>
      <charset val="128"/>
    </font>
    <font>
      <sz val="11"/>
      <color indexed="8"/>
      <name val="ＭＳ Ｐ明朝"/>
      <family val="1"/>
      <charset val="128"/>
    </font>
    <font>
      <b/>
      <sz val="16"/>
      <color indexed="8"/>
      <name val="ＭＳ Ｐ明朝"/>
      <family val="1"/>
      <charset val="128"/>
    </font>
    <font>
      <b/>
      <u/>
      <sz val="16"/>
      <color indexed="8"/>
      <name val="ＭＳ Ｐ明朝"/>
      <family val="1"/>
      <charset val="128"/>
    </font>
    <font>
      <b/>
      <sz val="12"/>
      <color indexed="8"/>
      <name val="ＭＳ Ｐ明朝"/>
      <family val="1"/>
      <charset val="128"/>
    </font>
    <font>
      <b/>
      <sz val="11"/>
      <color indexed="8"/>
      <name val="ＭＳ Ｐ明朝"/>
      <family val="1"/>
      <charset val="128"/>
    </font>
    <font>
      <b/>
      <sz val="10"/>
      <color indexed="8"/>
      <name val="ＭＳ Ｐ明朝"/>
      <family val="1"/>
      <charset val="128"/>
    </font>
    <font>
      <b/>
      <sz val="10"/>
      <color indexed="8"/>
      <name val="ＭＳ Ｐ明朝"/>
      <family val="1"/>
      <charset val="128"/>
    </font>
    <font>
      <b/>
      <sz val="10"/>
      <color indexed="8"/>
      <name val="ＭＳ 明朝"/>
      <family val="1"/>
      <charset val="128"/>
    </font>
    <font>
      <sz val="6"/>
      <name val="ＭＳ Ｐゴシック"/>
      <family val="3"/>
      <charset val="128"/>
    </font>
    <font>
      <b/>
      <sz val="10"/>
      <name val="ＭＳ Ｐ明朝"/>
      <family val="1"/>
      <charset val="128"/>
    </font>
    <font>
      <sz val="6"/>
      <name val="ＭＳ Ｐゴシック"/>
      <family val="3"/>
      <charset val="128"/>
    </font>
    <font>
      <sz val="6"/>
      <name val="ＭＳ Ｐゴシック"/>
      <family val="3"/>
      <charset val="128"/>
    </font>
    <font>
      <u/>
      <sz val="10"/>
      <name val="ＭＳ Ｐ明朝"/>
      <family val="1"/>
      <charset val="128"/>
    </font>
    <font>
      <b/>
      <u/>
      <sz val="14"/>
      <name val="ＭＳ Ｐ明朝"/>
      <family val="1"/>
      <charset val="128"/>
    </font>
    <font>
      <sz val="9"/>
      <name val="ＭＳ Ｐ明朝"/>
      <family val="1"/>
      <charset val="128"/>
    </font>
    <font>
      <sz val="8"/>
      <name val="ＭＳ Ｐ明朝"/>
      <family val="1"/>
      <charset val="128"/>
    </font>
    <font>
      <b/>
      <sz val="14"/>
      <color indexed="8"/>
      <name val="ＭＳ Ｐ明朝"/>
      <family val="1"/>
      <charset val="128"/>
    </font>
    <font>
      <sz val="12"/>
      <color indexed="8"/>
      <name val="ＭＳ Ｐ明朝"/>
      <family val="1"/>
      <charset val="128"/>
    </font>
    <font>
      <sz val="11"/>
      <color theme="1"/>
      <name val="ＭＳ Ｐゴシック"/>
      <family val="3"/>
      <charset val="128"/>
      <scheme val="minor"/>
    </font>
    <font>
      <u/>
      <sz val="11"/>
      <color theme="10"/>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b/>
      <sz val="11"/>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u/>
      <sz val="14"/>
      <color theme="10"/>
      <name val="ＭＳ Ｐゴシック"/>
      <family val="3"/>
      <charset val="128"/>
      <scheme val="minor"/>
    </font>
    <font>
      <u/>
      <sz val="14"/>
      <color theme="10"/>
      <name val="ＭＳ Ｐゴシック"/>
      <family val="3"/>
      <charset val="128"/>
    </font>
    <font>
      <sz val="16"/>
      <color theme="1"/>
      <name val="ＭＳ Ｐ明朝"/>
      <family val="1"/>
      <charset val="128"/>
    </font>
    <font>
      <b/>
      <sz val="10"/>
      <color theme="1"/>
      <name val="ＭＳ 明朝"/>
      <family val="1"/>
      <charset val="128"/>
    </font>
    <font>
      <u/>
      <sz val="14"/>
      <color theme="1"/>
      <name val="ＭＳ Ｐ明朝"/>
      <family val="1"/>
      <charset val="128"/>
    </font>
    <font>
      <u/>
      <sz val="16"/>
      <color theme="1"/>
      <name val="ＭＳ Ｐ明朝"/>
      <family val="1"/>
      <charset val="128"/>
    </font>
  </fonts>
  <fills count="14">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8"/>
      </patternFill>
    </fill>
  </fills>
  <borders count="101">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indexed="64"/>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style="thin">
        <color indexed="9"/>
      </left>
      <right style="thin">
        <color indexed="9"/>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right/>
      <top style="double">
        <color indexed="64"/>
      </top>
      <bottom/>
      <diagonal/>
    </border>
    <border>
      <left/>
      <right style="double">
        <color indexed="64"/>
      </right>
      <top/>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style="double">
        <color indexed="64"/>
      </bottom>
      <diagonal/>
    </border>
    <border>
      <left style="thin">
        <color indexed="9"/>
      </left>
      <right/>
      <top/>
      <bottom style="thin">
        <color indexed="9"/>
      </bottom>
      <diagonal/>
    </border>
    <border>
      <left/>
      <right style="thin">
        <color indexed="8"/>
      </right>
      <top style="thin">
        <color indexed="9"/>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64"/>
      </top>
      <bottom style="double">
        <color indexed="8"/>
      </bottom>
      <diagonal/>
    </border>
    <border>
      <left/>
      <right/>
      <top style="thin">
        <color indexed="64"/>
      </top>
      <bottom style="double">
        <color indexed="8"/>
      </bottom>
      <diagonal/>
    </border>
    <border>
      <left/>
      <right style="thin">
        <color indexed="8"/>
      </right>
      <top style="thin">
        <color indexed="64"/>
      </top>
      <bottom style="double">
        <color indexed="8"/>
      </bottom>
      <diagonal/>
    </border>
    <border>
      <left style="thin">
        <color indexed="8"/>
      </left>
      <right/>
      <top style="thin">
        <color indexed="9"/>
      </top>
      <bottom style="thin">
        <color indexed="64"/>
      </bottom>
      <diagonal/>
    </border>
    <border>
      <left/>
      <right/>
      <top style="thin">
        <color indexed="9"/>
      </top>
      <bottom style="thin">
        <color indexed="64"/>
      </bottom>
      <diagonal/>
    </border>
    <border>
      <left/>
      <right style="thin">
        <color indexed="8"/>
      </right>
      <top style="thin">
        <color indexed="9"/>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9"/>
      </left>
      <right/>
      <top style="thin">
        <color indexed="8"/>
      </top>
      <bottom style="thin">
        <color indexed="9"/>
      </bottom>
      <diagonal/>
    </border>
    <border>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style="thin">
        <color indexed="9"/>
      </bottom>
      <diagonal/>
    </border>
    <border>
      <left/>
      <right style="thin">
        <color indexed="8"/>
      </right>
      <top style="thin">
        <color indexed="8"/>
      </top>
      <bottom style="thin">
        <color indexed="9"/>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9"/>
      </top>
      <bottom style="double">
        <color indexed="64"/>
      </bottom>
      <diagonal/>
    </border>
    <border>
      <left/>
      <right/>
      <top style="thin">
        <color indexed="9"/>
      </top>
      <bottom style="double">
        <color indexed="64"/>
      </bottom>
      <diagonal/>
    </border>
    <border>
      <left/>
      <right style="thin">
        <color indexed="8"/>
      </right>
      <top style="thin">
        <color indexed="9"/>
      </top>
      <bottom style="double">
        <color indexed="64"/>
      </bottom>
      <diagonal/>
    </border>
    <border>
      <left/>
      <right style="thin">
        <color indexed="64"/>
      </right>
      <top style="thin">
        <color indexed="9"/>
      </top>
      <bottom style="thin">
        <color indexed="9"/>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9"/>
      </left>
      <right/>
      <top/>
      <bottom style="thin">
        <color indexed="8"/>
      </bottom>
      <diagonal/>
    </border>
    <border>
      <left style="thin">
        <color indexed="8"/>
      </left>
      <right/>
      <top style="thin">
        <color indexed="64"/>
      </top>
      <bottom style="thin">
        <color indexed="9"/>
      </bottom>
      <diagonal/>
    </border>
    <border>
      <left/>
      <right/>
      <top style="thin">
        <color indexed="64"/>
      </top>
      <bottom style="thin">
        <color indexed="9"/>
      </bottom>
      <diagonal/>
    </border>
    <border>
      <left/>
      <right style="thin">
        <color indexed="8"/>
      </right>
      <top style="thin">
        <color indexed="64"/>
      </top>
      <bottom style="thin">
        <color indexed="9"/>
      </bottom>
      <diagonal/>
    </border>
    <border>
      <left style="thin">
        <color indexed="8"/>
      </left>
      <right/>
      <top style="double">
        <color indexed="64"/>
      </top>
      <bottom style="thin">
        <color indexed="9"/>
      </bottom>
      <diagonal/>
    </border>
    <border>
      <left/>
      <right/>
      <top style="double">
        <color indexed="64"/>
      </top>
      <bottom style="thin">
        <color indexed="9"/>
      </bottom>
      <diagonal/>
    </border>
    <border>
      <left/>
      <right style="thin">
        <color indexed="8"/>
      </right>
      <top style="double">
        <color indexed="64"/>
      </top>
      <bottom style="thin">
        <color indexed="9"/>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5">
    <xf numFmtId="0" fontId="0" fillId="0" borderId="0">
      <alignment vertical="center"/>
    </xf>
    <xf numFmtId="38" fontId="1" fillId="0" borderId="0">
      <alignment vertical="center"/>
    </xf>
    <xf numFmtId="0" fontId="1" fillId="0" borderId="0">
      <alignment vertical="center"/>
    </xf>
    <xf numFmtId="0" fontId="30" fillId="0" borderId="0" applyNumberFormat="0" applyFill="0" applyBorder="0" applyAlignment="0" applyProtection="0">
      <alignment vertical="top"/>
      <protection locked="0"/>
    </xf>
    <xf numFmtId="38" fontId="29" fillId="0" borderId="0" applyFont="0" applyFill="0" applyBorder="0" applyAlignment="0" applyProtection="0">
      <alignment vertical="center"/>
    </xf>
  </cellStyleXfs>
  <cellXfs count="726">
    <xf numFmtId="0" fontId="0" fillId="0" borderId="0" xfId="0">
      <alignment vertical="center"/>
    </xf>
    <xf numFmtId="49" fontId="4" fillId="0" borderId="0" xfId="2" applyNumberFormat="1" applyFont="1" applyAlignment="1"/>
    <xf numFmtId="49" fontId="4" fillId="0" borderId="0" xfId="1" applyNumberFormat="1" applyFont="1" applyFill="1" applyBorder="1" applyAlignment="1" applyProtection="1"/>
    <xf numFmtId="0" fontId="0" fillId="2" borderId="1" xfId="0" applyFont="1" applyFill="1" applyBorder="1" applyAlignment="1">
      <alignment horizontal="center" vertical="center" wrapText="1"/>
    </xf>
    <xf numFmtId="0" fontId="8" fillId="2" borderId="0" xfId="0" applyFont="1" applyFill="1" applyAlignment="1">
      <alignment horizontal="left" vertical="center"/>
    </xf>
    <xf numFmtId="0" fontId="1" fillId="2" borderId="0" xfId="0" applyFont="1" applyFill="1" applyAlignment="1">
      <alignment horizontal="center"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1" fillId="2" borderId="0" xfId="0" applyFont="1" applyFill="1">
      <alignment vertical="center"/>
    </xf>
    <xf numFmtId="0" fontId="0" fillId="2" borderId="2" xfId="0" applyFont="1" applyFill="1" applyBorder="1" applyAlignment="1">
      <alignment horizontal="center" vertical="center" wrapText="1"/>
    </xf>
    <xf numFmtId="0" fontId="1" fillId="0" borderId="0" xfId="0" applyFont="1">
      <alignment vertical="center"/>
    </xf>
    <xf numFmtId="0" fontId="7" fillId="3" borderId="0" xfId="0" applyFont="1" applyFill="1" applyBorder="1" applyAlignment="1">
      <alignment vertical="center" wrapText="1"/>
    </xf>
    <xf numFmtId="0" fontId="32" fillId="0" borderId="0" xfId="0" applyFont="1" applyBorder="1">
      <alignment vertical="center"/>
    </xf>
    <xf numFmtId="0" fontId="31" fillId="0" borderId="4" xfId="0" applyFont="1" applyBorder="1" applyAlignment="1">
      <alignment horizontal="center" vertical="center" wrapText="1"/>
    </xf>
    <xf numFmtId="0" fontId="31" fillId="0" borderId="4" xfId="0" applyFont="1" applyBorder="1" applyAlignment="1">
      <alignment horizontal="center" vertical="center"/>
    </xf>
    <xf numFmtId="0" fontId="31" fillId="0" borderId="4" xfId="0" applyFont="1" applyBorder="1" applyAlignment="1">
      <alignment vertical="center"/>
    </xf>
    <xf numFmtId="0" fontId="32" fillId="0" borderId="4" xfId="0" applyFont="1" applyBorder="1">
      <alignment vertical="center"/>
    </xf>
    <xf numFmtId="0" fontId="7" fillId="3" borderId="5" xfId="0" applyFont="1" applyFill="1" applyBorder="1" applyAlignment="1">
      <alignment vertical="center" shrinkToFit="1"/>
    </xf>
    <xf numFmtId="0" fontId="33" fillId="0" borderId="0" xfId="0" applyFont="1" applyBorder="1" applyAlignment="1" applyProtection="1">
      <alignment horizontal="right"/>
    </xf>
    <xf numFmtId="0" fontId="34" fillId="0" borderId="0" xfId="0" applyFont="1">
      <alignment vertical="center"/>
    </xf>
    <xf numFmtId="0" fontId="34" fillId="3" borderId="0" xfId="0" applyFont="1" applyFill="1" applyAlignment="1">
      <alignment horizontal="center" vertical="center"/>
    </xf>
    <xf numFmtId="0" fontId="34" fillId="3" borderId="6" xfId="0" applyFont="1" applyFill="1" applyBorder="1" applyAlignment="1">
      <alignment vertical="center" wrapText="1"/>
    </xf>
    <xf numFmtId="0" fontId="34" fillId="3" borderId="0" xfId="0" applyFont="1" applyFill="1">
      <alignment vertical="center"/>
    </xf>
    <xf numFmtId="0" fontId="34" fillId="3" borderId="1" xfId="0" applyFont="1" applyFill="1" applyBorder="1" applyAlignment="1">
      <alignment horizontal="center" vertical="center" wrapText="1"/>
    </xf>
    <xf numFmtId="0" fontId="34" fillId="3" borderId="1" xfId="0" applyFont="1" applyFill="1" applyBorder="1" applyAlignment="1">
      <alignment vertical="center" wrapText="1"/>
    </xf>
    <xf numFmtId="0" fontId="6" fillId="3" borderId="0" xfId="0" applyFont="1" applyFill="1">
      <alignment vertical="center"/>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7" fillId="0" borderId="0" xfId="0" applyFont="1">
      <alignment vertical="center"/>
    </xf>
    <xf numFmtId="0" fontId="0" fillId="2" borderId="3" xfId="0" applyFont="1" applyFill="1" applyBorder="1" applyAlignment="1">
      <alignment horizontal="center" vertical="center" wrapText="1"/>
    </xf>
    <xf numFmtId="0" fontId="7" fillId="2" borderId="10" xfId="0" applyFont="1" applyFill="1" applyBorder="1" applyAlignment="1">
      <alignment vertical="center" shrinkToFit="1"/>
    </xf>
    <xf numFmtId="49" fontId="7" fillId="2" borderId="10" xfId="0" applyNumberFormat="1" applyFont="1" applyFill="1" applyBorder="1" applyAlignment="1">
      <alignment vertical="center" wrapText="1"/>
    </xf>
    <xf numFmtId="0" fontId="7" fillId="2" borderId="11" xfId="0" applyFont="1" applyFill="1" applyBorder="1" applyAlignment="1">
      <alignment vertical="center" wrapText="1"/>
    </xf>
    <xf numFmtId="49" fontId="7" fillId="2" borderId="0" xfId="0" applyNumberFormat="1" applyFont="1" applyFill="1" applyBorder="1" applyAlignment="1">
      <alignment vertical="center" wrapText="1"/>
    </xf>
    <xf numFmtId="0" fontId="34" fillId="8" borderId="0" xfId="0" applyFont="1" applyFill="1" applyBorder="1">
      <alignment vertical="center"/>
    </xf>
    <xf numFmtId="0" fontId="34" fillId="3" borderId="12" xfId="0" applyFont="1" applyFill="1" applyBorder="1" applyAlignment="1">
      <alignment horizontal="center" vertical="center" wrapText="1"/>
    </xf>
    <xf numFmtId="0" fontId="34" fillId="3" borderId="2" xfId="0" applyFont="1" applyFill="1" applyBorder="1" applyAlignment="1">
      <alignment vertical="center" wrapText="1"/>
    </xf>
    <xf numFmtId="0" fontId="14" fillId="3" borderId="0"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14" fillId="3" borderId="0" xfId="0" applyFont="1" applyFill="1" applyBorder="1" applyAlignment="1">
      <alignment horizontal="right" vertical="center" shrinkToFit="1"/>
    </xf>
    <xf numFmtId="0" fontId="34"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38" fontId="14" fillId="3" borderId="0" xfId="4" applyFont="1" applyFill="1" applyBorder="1" applyAlignment="1">
      <alignment horizontal="right" vertical="center" shrinkToFit="1"/>
    </xf>
    <xf numFmtId="38" fontId="35" fillId="0" borderId="0" xfId="4" applyFont="1" applyBorder="1" applyAlignment="1">
      <alignment horizontal="left" vertical="center" shrinkToFit="1"/>
    </xf>
    <xf numFmtId="38" fontId="35" fillId="0" borderId="0" xfId="4" applyFont="1" applyBorder="1" applyAlignment="1">
      <alignment horizontal="right" vertical="center" shrinkToFit="1"/>
    </xf>
    <xf numFmtId="38" fontId="14" fillId="3" borderId="0" xfId="4" applyFont="1" applyFill="1" applyBorder="1" applyAlignment="1">
      <alignment horizontal="left" vertical="center" shrinkToFit="1"/>
    </xf>
    <xf numFmtId="38" fontId="18" fillId="4" borderId="13" xfId="4" applyFont="1" applyFill="1" applyBorder="1" applyAlignment="1">
      <alignment horizontal="center" vertical="center"/>
    </xf>
    <xf numFmtId="38" fontId="18" fillId="4" borderId="14" xfId="4" applyFont="1" applyFill="1" applyBorder="1" applyAlignment="1">
      <alignment horizontal="center" vertical="center"/>
    </xf>
    <xf numFmtId="38" fontId="1" fillId="0" borderId="0" xfId="4" applyFont="1">
      <alignment vertical="center"/>
    </xf>
    <xf numFmtId="38" fontId="35" fillId="0" borderId="15" xfId="4" applyFont="1" applyBorder="1" applyAlignment="1">
      <alignment horizontal="left" vertical="center" shrinkToFit="1"/>
    </xf>
    <xf numFmtId="0" fontId="11" fillId="2" borderId="0" xfId="0" applyFont="1" applyFill="1" applyAlignment="1">
      <alignment horizontal="center" vertical="center"/>
    </xf>
    <xf numFmtId="0" fontId="11" fillId="0" borderId="0" xfId="0" applyFont="1">
      <alignment vertical="center"/>
    </xf>
    <xf numFmtId="0" fontId="34" fillId="2" borderId="1" xfId="0" applyFont="1" applyFill="1" applyBorder="1" applyAlignment="1">
      <alignment horizontal="center" vertical="center" wrapText="1"/>
    </xf>
    <xf numFmtId="0" fontId="6" fillId="2" borderId="0" xfId="0" applyFont="1" applyFill="1" applyAlignment="1">
      <alignment horizontal="left" vertical="center"/>
    </xf>
    <xf numFmtId="0" fontId="34" fillId="2" borderId="3" xfId="0" applyFont="1" applyFill="1" applyBorder="1" applyAlignment="1">
      <alignment horizontal="center" vertical="center" wrapText="1"/>
    </xf>
    <xf numFmtId="0" fontId="11" fillId="2" borderId="0" xfId="0" applyFont="1" applyFill="1">
      <alignment vertical="center"/>
    </xf>
    <xf numFmtId="0" fontId="34" fillId="2" borderId="3" xfId="0" applyFont="1" applyFill="1" applyBorder="1" applyAlignment="1">
      <alignment vertical="center" wrapText="1"/>
    </xf>
    <xf numFmtId="38" fontId="16" fillId="4" borderId="13" xfId="4" applyFont="1" applyFill="1" applyBorder="1" applyAlignment="1">
      <alignment horizontal="center" vertical="center"/>
    </xf>
    <xf numFmtId="38" fontId="16" fillId="4" borderId="14" xfId="4" applyFont="1" applyFill="1" applyBorder="1" applyAlignment="1">
      <alignment horizontal="center" vertical="center"/>
    </xf>
    <xf numFmtId="0" fontId="34" fillId="2" borderId="2" xfId="0" applyFont="1" applyFill="1" applyBorder="1" applyAlignment="1">
      <alignment horizontal="center" vertical="center" wrapText="1"/>
    </xf>
    <xf numFmtId="0" fontId="34" fillId="2" borderId="2" xfId="0" applyFont="1" applyFill="1" applyBorder="1" applyAlignment="1">
      <alignment vertical="center" wrapText="1"/>
    </xf>
    <xf numFmtId="0" fontId="36" fillId="2" borderId="16" xfId="0" applyFont="1" applyFill="1" applyBorder="1" applyAlignment="1">
      <alignment vertical="center" wrapText="1"/>
    </xf>
    <xf numFmtId="0" fontId="36" fillId="0" borderId="1" xfId="0" applyFont="1" applyBorder="1" applyAlignment="1">
      <alignment vertical="center" shrinkToFit="1"/>
    </xf>
    <xf numFmtId="0" fontId="7" fillId="2" borderId="0" xfId="0" applyFont="1" applyFill="1">
      <alignment vertical="center"/>
    </xf>
    <xf numFmtId="0" fontId="7" fillId="2" borderId="17" xfId="0" applyFont="1" applyFill="1" applyBorder="1" applyAlignment="1">
      <alignment vertical="center" wrapText="1"/>
    </xf>
    <xf numFmtId="0" fontId="7" fillId="2" borderId="8" xfId="0" applyFont="1" applyFill="1" applyBorder="1" applyAlignment="1">
      <alignment vertical="center" wrapText="1"/>
    </xf>
    <xf numFmtId="38" fontId="11" fillId="0" borderId="0" xfId="4" applyFont="1">
      <alignment vertical="center"/>
    </xf>
    <xf numFmtId="0" fontId="16" fillId="3" borderId="18" xfId="0" applyFont="1" applyFill="1" applyBorder="1" applyAlignment="1">
      <alignment vertical="center" shrinkToFit="1"/>
    </xf>
    <xf numFmtId="0" fontId="36" fillId="3" borderId="19" xfId="0" applyFont="1" applyFill="1" applyBorder="1" applyAlignment="1">
      <alignment vertical="center" wrapText="1"/>
    </xf>
    <xf numFmtId="49" fontId="36" fillId="3" borderId="20" xfId="0" applyNumberFormat="1" applyFont="1" applyFill="1" applyBorder="1" applyAlignment="1">
      <alignment horizontal="left" vertical="center" wrapText="1"/>
    </xf>
    <xf numFmtId="0" fontId="37" fillId="3" borderId="19" xfId="0" applyFont="1" applyFill="1" applyBorder="1" applyAlignment="1">
      <alignment vertical="center" wrapText="1"/>
    </xf>
    <xf numFmtId="49" fontId="37" fillId="3" borderId="20" xfId="0" applyNumberFormat="1" applyFont="1" applyFill="1" applyBorder="1" applyAlignment="1">
      <alignment horizontal="left" vertical="center" wrapText="1"/>
    </xf>
    <xf numFmtId="0" fontId="36" fillId="3" borderId="6" xfId="0" applyFont="1" applyFill="1" applyBorder="1" applyAlignment="1">
      <alignment vertical="center" wrapText="1"/>
    </xf>
    <xf numFmtId="0" fontId="36" fillId="3" borderId="21" xfId="0" applyFont="1" applyFill="1" applyBorder="1" applyAlignment="1">
      <alignment vertical="center" wrapText="1"/>
    </xf>
    <xf numFmtId="0" fontId="37" fillId="2" borderId="16" xfId="0" applyFont="1" applyFill="1" applyBorder="1" applyAlignment="1">
      <alignment vertical="center" wrapText="1"/>
    </xf>
    <xf numFmtId="49" fontId="16" fillId="2" borderId="10" xfId="0" applyNumberFormat="1" applyFont="1" applyFill="1" applyBorder="1" applyAlignment="1">
      <alignment vertical="center" wrapText="1"/>
    </xf>
    <xf numFmtId="0" fontId="16" fillId="2" borderId="10" xfId="0" applyFont="1" applyFill="1" applyBorder="1" applyAlignment="1">
      <alignment vertical="center" shrinkToFi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vertical="center"/>
    </xf>
    <xf numFmtId="0" fontId="16" fillId="3" borderId="5" xfId="0" applyFont="1" applyFill="1" applyBorder="1" applyAlignment="1">
      <alignment vertical="center" shrinkToFit="1"/>
    </xf>
    <xf numFmtId="0" fontId="16" fillId="2" borderId="0" xfId="0" applyFont="1" applyFill="1">
      <alignment vertical="center"/>
    </xf>
    <xf numFmtId="0" fontId="16" fillId="2" borderId="17" xfId="0" applyFont="1" applyFill="1" applyBorder="1" applyAlignment="1">
      <alignment vertical="center" wrapText="1"/>
    </xf>
    <xf numFmtId="176" fontId="7" fillId="8" borderId="22" xfId="4" applyNumberFormat="1" applyFont="1" applyFill="1" applyBorder="1" applyAlignment="1">
      <alignment horizontal="right" vertical="center" shrinkToFit="1"/>
    </xf>
    <xf numFmtId="176" fontId="7" fillId="8" borderId="23" xfId="4" applyNumberFormat="1" applyFont="1" applyFill="1" applyBorder="1" applyAlignment="1">
      <alignment horizontal="right" vertical="center" shrinkToFit="1"/>
    </xf>
    <xf numFmtId="176" fontId="7" fillId="8" borderId="24" xfId="4" applyNumberFormat="1" applyFont="1" applyFill="1" applyBorder="1" applyAlignment="1">
      <alignment horizontal="right" vertical="center" shrinkToFit="1"/>
    </xf>
    <xf numFmtId="176" fontId="7" fillId="2" borderId="25" xfId="4" applyNumberFormat="1" applyFont="1" applyFill="1" applyBorder="1" applyAlignment="1">
      <alignment horizontal="right" vertical="center" shrinkToFit="1"/>
    </xf>
    <xf numFmtId="176" fontId="7" fillId="2" borderId="20" xfId="4" applyNumberFormat="1" applyFont="1" applyFill="1" applyBorder="1" applyAlignment="1">
      <alignment horizontal="right" vertical="center" shrinkToFit="1"/>
    </xf>
    <xf numFmtId="176" fontId="7" fillId="2" borderId="26" xfId="4" applyNumberFormat="1" applyFont="1" applyFill="1" applyBorder="1" applyAlignment="1">
      <alignment horizontal="right" vertical="center" shrinkToFit="1"/>
    </xf>
    <xf numFmtId="49" fontId="16" fillId="2" borderId="0" xfId="0" applyNumberFormat="1" applyFont="1" applyFill="1" applyBorder="1" applyAlignment="1">
      <alignment vertical="center" wrapText="1"/>
    </xf>
    <xf numFmtId="49" fontId="9" fillId="0" borderId="7" xfId="2" applyNumberFormat="1" applyFont="1" applyBorder="1" applyAlignment="1"/>
    <xf numFmtId="49" fontId="9" fillId="0" borderId="0" xfId="2" applyNumberFormat="1" applyFont="1" applyBorder="1" applyAlignment="1"/>
    <xf numFmtId="49" fontId="9" fillId="0" borderId="0" xfId="2" applyNumberFormat="1" applyFont="1" applyAlignment="1"/>
    <xf numFmtId="49" fontId="9" fillId="0" borderId="0" xfId="2" applyNumberFormat="1" applyFont="1" applyAlignment="1">
      <alignment shrinkToFit="1"/>
    </xf>
    <xf numFmtId="49" fontId="9" fillId="9" borderId="27" xfId="1" applyNumberFormat="1" applyFont="1" applyFill="1" applyBorder="1" applyAlignment="1" applyProtection="1">
      <alignment horizontal="center" vertical="center" wrapText="1"/>
    </xf>
    <xf numFmtId="49" fontId="20" fillId="9" borderId="27" xfId="1" applyNumberFormat="1" applyFont="1" applyFill="1" applyBorder="1" applyAlignment="1" applyProtection="1">
      <alignment horizontal="center" vertical="center" wrapText="1"/>
    </xf>
    <xf numFmtId="49" fontId="20" fillId="0" borderId="7" xfId="2" applyNumberFormat="1" applyFont="1" applyBorder="1" applyAlignment="1"/>
    <xf numFmtId="176" fontId="9" fillId="0" borderId="28" xfId="1" applyNumberFormat="1" applyFont="1" applyFill="1" applyBorder="1" applyAlignment="1" applyProtection="1">
      <alignment horizontal="right"/>
    </xf>
    <xf numFmtId="176" fontId="20" fillId="0" borderId="28" xfId="1" applyNumberFormat="1" applyFont="1" applyFill="1" applyBorder="1" applyAlignment="1" applyProtection="1">
      <alignment horizontal="right"/>
    </xf>
    <xf numFmtId="49" fontId="20" fillId="0" borderId="0" xfId="2" applyNumberFormat="1" applyFont="1" applyBorder="1" applyAlignment="1"/>
    <xf numFmtId="176" fontId="9" fillId="0" borderId="29" xfId="1" applyNumberFormat="1" applyFont="1" applyFill="1" applyBorder="1" applyAlignment="1" applyProtection="1">
      <alignment horizontal="right"/>
    </xf>
    <xf numFmtId="176" fontId="20" fillId="0" borderId="29" xfId="1" applyNumberFormat="1" applyFont="1" applyFill="1" applyBorder="1" applyAlignment="1" applyProtection="1">
      <alignment horizontal="right"/>
    </xf>
    <xf numFmtId="176" fontId="20" fillId="0" borderId="27" xfId="1" applyNumberFormat="1" applyFont="1" applyFill="1" applyBorder="1" applyAlignment="1" applyProtection="1">
      <alignment horizontal="right"/>
    </xf>
    <xf numFmtId="176" fontId="9" fillId="0" borderId="30" xfId="1" applyNumberFormat="1" applyFont="1" applyFill="1" applyBorder="1" applyAlignment="1" applyProtection="1">
      <alignment horizontal="right"/>
    </xf>
    <xf numFmtId="176" fontId="20" fillId="0" borderId="30" xfId="1" applyNumberFormat="1" applyFont="1" applyFill="1" applyBorder="1" applyAlignment="1" applyProtection="1">
      <alignment horizontal="right"/>
    </xf>
    <xf numFmtId="49" fontId="20" fillId="0" borderId="8" xfId="2" applyNumberFormat="1" applyFont="1" applyBorder="1" applyAlignment="1">
      <alignment horizontal="left"/>
    </xf>
    <xf numFmtId="49" fontId="20" fillId="0" borderId="9" xfId="2" applyNumberFormat="1" applyFont="1" applyBorder="1" applyAlignment="1">
      <alignment horizontal="left"/>
    </xf>
    <xf numFmtId="176" fontId="20" fillId="0" borderId="31" xfId="1" applyNumberFormat="1" applyFont="1" applyFill="1" applyBorder="1" applyAlignment="1" applyProtection="1">
      <alignment horizontal="right"/>
    </xf>
    <xf numFmtId="49" fontId="9" fillId="0" borderId="0" xfId="1" applyNumberFormat="1" applyFont="1" applyFill="1" applyBorder="1" applyAlignment="1" applyProtection="1"/>
    <xf numFmtId="0" fontId="7" fillId="5" borderId="0" xfId="2" applyFont="1" applyFill="1" applyBorder="1" applyAlignment="1">
      <alignment vertical="center" shrinkToFit="1"/>
    </xf>
    <xf numFmtId="176" fontId="20" fillId="0" borderId="32" xfId="1" applyNumberFormat="1" applyFont="1" applyFill="1" applyBorder="1" applyAlignment="1" applyProtection="1">
      <alignment horizontal="right"/>
    </xf>
    <xf numFmtId="176" fontId="20" fillId="0" borderId="33" xfId="1" applyNumberFormat="1" applyFont="1" applyFill="1" applyBorder="1" applyAlignment="1" applyProtection="1">
      <alignment horizontal="right"/>
    </xf>
    <xf numFmtId="49" fontId="9" fillId="9" borderId="27" xfId="1" applyNumberFormat="1" applyFont="1" applyFill="1" applyBorder="1" applyAlignment="1" applyProtection="1">
      <alignment horizontal="center" vertical="center" shrinkToFit="1"/>
    </xf>
    <xf numFmtId="176" fontId="9" fillId="0" borderId="30" xfId="1" applyNumberFormat="1" applyFont="1" applyFill="1" applyBorder="1" applyAlignment="1" applyProtection="1">
      <alignment horizontal="right" shrinkToFit="1"/>
    </xf>
    <xf numFmtId="176" fontId="20" fillId="0" borderId="31" xfId="1" applyNumberFormat="1" applyFont="1" applyFill="1" applyBorder="1" applyAlignment="1" applyProtection="1">
      <alignment horizontal="right" shrinkToFit="1"/>
    </xf>
    <xf numFmtId="49" fontId="20" fillId="0" borderId="0" xfId="2" applyNumberFormat="1" applyFont="1" applyAlignment="1"/>
    <xf numFmtId="0" fontId="7" fillId="5" borderId="7" xfId="2" applyFont="1" applyFill="1" applyBorder="1" applyAlignment="1">
      <alignment vertical="center" shrinkToFit="1"/>
    </xf>
    <xf numFmtId="176" fontId="9" fillId="0" borderId="28" xfId="1" applyNumberFormat="1" applyFont="1" applyFill="1" applyBorder="1" applyAlignment="1" applyProtection="1">
      <alignment horizontal="right" shrinkToFit="1"/>
    </xf>
    <xf numFmtId="176" fontId="9" fillId="0" borderId="34" xfId="1" applyNumberFormat="1" applyFont="1" applyFill="1" applyBorder="1" applyAlignment="1" applyProtection="1">
      <alignment horizontal="right" shrinkToFit="1"/>
    </xf>
    <xf numFmtId="49" fontId="20" fillId="9" borderId="27" xfId="1" applyNumberFormat="1" applyFont="1" applyFill="1" applyBorder="1" applyAlignment="1" applyProtection="1">
      <alignment horizontal="center" vertical="center" shrinkToFit="1"/>
    </xf>
    <xf numFmtId="176" fontId="20" fillId="0" borderId="34" xfId="1" applyNumberFormat="1" applyFont="1" applyFill="1" applyBorder="1" applyAlignment="1" applyProtection="1">
      <alignment horizontal="right" shrinkToFit="1"/>
    </xf>
    <xf numFmtId="176" fontId="20" fillId="0" borderId="28" xfId="1" applyNumberFormat="1" applyFont="1" applyFill="1" applyBorder="1" applyAlignment="1" applyProtection="1">
      <alignment horizontal="right" shrinkToFit="1"/>
    </xf>
    <xf numFmtId="176" fontId="9" fillId="0" borderId="0" xfId="1" applyNumberFormat="1" applyFont="1" applyFill="1" applyBorder="1" applyAlignment="1" applyProtection="1">
      <alignment horizontal="right" shrinkToFit="1"/>
    </xf>
    <xf numFmtId="176" fontId="20" fillId="0" borderId="0" xfId="1" applyNumberFormat="1" applyFont="1" applyFill="1" applyBorder="1" applyAlignment="1" applyProtection="1">
      <alignment horizontal="right" shrinkToFit="1"/>
    </xf>
    <xf numFmtId="176" fontId="9" fillId="0" borderId="7" xfId="1" applyNumberFormat="1" applyFont="1" applyFill="1" applyBorder="1" applyAlignment="1" applyProtection="1">
      <alignment horizontal="right" shrinkToFit="1"/>
    </xf>
    <xf numFmtId="176" fontId="9" fillId="0" borderId="33" xfId="1" applyNumberFormat="1" applyFont="1" applyFill="1" applyBorder="1" applyAlignment="1" applyProtection="1">
      <alignment horizontal="right" shrinkToFit="1"/>
    </xf>
    <xf numFmtId="176" fontId="20" fillId="0" borderId="33" xfId="1" applyNumberFormat="1" applyFont="1" applyFill="1" applyBorder="1" applyAlignment="1" applyProtection="1">
      <alignment horizontal="right" shrinkToFit="1"/>
    </xf>
    <xf numFmtId="176" fontId="9" fillId="0" borderId="30" xfId="1" applyNumberFormat="1" applyFont="1" applyFill="1" applyBorder="1" applyAlignment="1" applyProtection="1">
      <alignment horizontal="right" vertical="center" shrinkToFit="1"/>
    </xf>
    <xf numFmtId="0" fontId="0" fillId="0" borderId="0" xfId="0" applyAlignment="1">
      <alignment shrinkToFit="1"/>
    </xf>
    <xf numFmtId="0" fontId="32" fillId="0" borderId="35" xfId="0" applyFont="1" applyBorder="1">
      <alignment vertical="center"/>
    </xf>
    <xf numFmtId="0" fontId="0" fillId="0" borderId="0" xfId="0" applyFont="1" applyBorder="1">
      <alignment vertical="center"/>
    </xf>
    <xf numFmtId="0" fontId="0" fillId="0" borderId="36" xfId="0" applyFont="1" applyBorder="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lignment vertical="center"/>
    </xf>
    <xf numFmtId="0" fontId="0" fillId="0" borderId="0" xfId="0" applyFont="1" applyBorder="1" applyAlignment="1">
      <alignment vertical="center"/>
    </xf>
    <xf numFmtId="0" fontId="0" fillId="0" borderId="37" xfId="0" applyFont="1" applyBorder="1" applyAlignment="1">
      <alignment vertical="center"/>
    </xf>
    <xf numFmtId="0" fontId="31" fillId="0" borderId="0" xfId="0" applyFont="1" applyBorder="1" applyAlignment="1">
      <alignment vertical="center" shrinkToFit="1"/>
    </xf>
    <xf numFmtId="0" fontId="31" fillId="0" borderId="35" xfId="0" applyFont="1" applyBorder="1">
      <alignment vertical="center"/>
    </xf>
    <xf numFmtId="0" fontId="0" fillId="0" borderId="0" xfId="0" applyFont="1" applyBorder="1" applyAlignment="1">
      <alignment vertical="center" shrinkToFit="1"/>
    </xf>
    <xf numFmtId="0" fontId="0" fillId="0" borderId="38" xfId="0" applyFont="1" applyBorder="1">
      <alignment vertical="center"/>
    </xf>
    <xf numFmtId="0" fontId="0" fillId="0" borderId="35" xfId="0" applyFont="1" applyBorder="1">
      <alignment vertical="center"/>
    </xf>
    <xf numFmtId="0" fontId="0" fillId="0" borderId="39" xfId="0" applyFont="1" applyBorder="1">
      <alignment vertical="center"/>
    </xf>
    <xf numFmtId="0" fontId="0" fillId="0" borderId="40" xfId="0" applyFont="1" applyBorder="1">
      <alignment vertical="center"/>
    </xf>
    <xf numFmtId="0" fontId="38" fillId="0" borderId="0" xfId="0" applyFont="1" applyBorder="1" applyAlignment="1" applyProtection="1">
      <alignment horizontal="right" vertical="center"/>
    </xf>
    <xf numFmtId="49" fontId="38" fillId="6" borderId="41" xfId="0" applyNumberFormat="1" applyFont="1" applyFill="1" applyBorder="1" applyAlignment="1" applyProtection="1">
      <alignment horizontal="center" vertical="center"/>
    </xf>
    <xf numFmtId="0" fontId="39" fillId="0" borderId="0" xfId="0" applyFont="1" applyBorder="1" applyAlignment="1" applyProtection="1">
      <alignment horizontal="center" vertical="center"/>
    </xf>
    <xf numFmtId="0" fontId="39" fillId="0" borderId="0" xfId="0" applyFont="1" applyBorder="1" applyAlignment="1" applyProtection="1">
      <alignment vertical="center"/>
    </xf>
    <xf numFmtId="0" fontId="39" fillId="0" borderId="0" xfId="0" applyFont="1" applyFill="1" applyBorder="1" applyAlignment="1" applyProtection="1">
      <alignment vertical="center"/>
    </xf>
    <xf numFmtId="0" fontId="40" fillId="0" borderId="0" xfId="0" applyFont="1" applyBorder="1" applyAlignment="1" applyProtection="1">
      <alignment horizontal="left" vertical="center"/>
    </xf>
    <xf numFmtId="0" fontId="39" fillId="0" borderId="0" xfId="0" applyFont="1" applyBorder="1" applyAlignment="1" applyProtection="1">
      <alignment horizontal="left" vertical="center"/>
    </xf>
    <xf numFmtId="0" fontId="39" fillId="6" borderId="41" xfId="0"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xf>
    <xf numFmtId="0" fontId="39" fillId="0" borderId="0" xfId="0" applyFont="1" applyBorder="1" applyAlignment="1" applyProtection="1">
      <alignment vertical="center" shrinkToFit="1"/>
    </xf>
    <xf numFmtId="0" fontId="0" fillId="0" borderId="42" xfId="0" applyFont="1" applyBorder="1">
      <alignment vertical="center"/>
    </xf>
    <xf numFmtId="0" fontId="0" fillId="0" borderId="43" xfId="0" applyFont="1" applyBorder="1">
      <alignment vertical="center"/>
    </xf>
    <xf numFmtId="0" fontId="0" fillId="0" borderId="44" xfId="0" applyFont="1" applyBorder="1">
      <alignment vertical="center"/>
    </xf>
    <xf numFmtId="0" fontId="0" fillId="0" borderId="0" xfId="0" applyFont="1" applyBorder="1" applyAlignment="1">
      <alignment vertical="center" wrapText="1"/>
    </xf>
    <xf numFmtId="0" fontId="0" fillId="0" borderId="4" xfId="0" applyFont="1" applyBorder="1" applyAlignment="1">
      <alignment vertical="center"/>
    </xf>
    <xf numFmtId="0" fontId="0" fillId="0" borderId="0" xfId="0" applyBorder="1" applyAlignment="1" applyProtection="1">
      <alignment horizontal="left" vertical="center"/>
    </xf>
    <xf numFmtId="0" fontId="33" fillId="0" borderId="40" xfId="0" applyFont="1" applyBorder="1" applyAlignment="1">
      <alignment horizontal="right" vertical="center"/>
    </xf>
    <xf numFmtId="0" fontId="36" fillId="0" borderId="0" xfId="0" applyFont="1" applyAlignment="1">
      <alignment shrinkToFit="1"/>
    </xf>
    <xf numFmtId="0" fontId="36" fillId="0" borderId="45" xfId="0" applyFont="1" applyBorder="1" applyAlignment="1">
      <alignment horizontal="left"/>
    </xf>
    <xf numFmtId="38" fontId="9" fillId="0" borderId="46" xfId="1" applyFont="1" applyFill="1" applyBorder="1" applyAlignment="1" applyProtection="1">
      <alignment horizontal="right"/>
    </xf>
    <xf numFmtId="38" fontId="9" fillId="0" borderId="28" xfId="1" applyFont="1" applyFill="1" applyBorder="1" applyAlignment="1" applyProtection="1">
      <alignment horizontal="right"/>
    </xf>
    <xf numFmtId="38" fontId="9" fillId="0" borderId="47" xfId="1" applyFont="1" applyFill="1" applyBorder="1" applyAlignment="1" applyProtection="1">
      <alignment horizontal="right"/>
    </xf>
    <xf numFmtId="38" fontId="9" fillId="0" borderId="30" xfId="1" applyFont="1" applyFill="1" applyBorder="1" applyAlignment="1" applyProtection="1">
      <alignment horizontal="right"/>
    </xf>
    <xf numFmtId="38" fontId="20" fillId="0" borderId="48" xfId="1" applyFont="1" applyFill="1" applyBorder="1" applyAlignment="1" applyProtection="1">
      <alignment horizontal="right"/>
    </xf>
    <xf numFmtId="49" fontId="25" fillId="9" borderId="27" xfId="1" applyNumberFormat="1" applyFont="1" applyFill="1" applyBorder="1" applyAlignment="1" applyProtection="1">
      <alignment horizontal="center" vertical="center" wrapText="1" shrinkToFit="1"/>
    </xf>
    <xf numFmtId="0" fontId="34" fillId="0" borderId="0" xfId="0" applyFont="1" applyBorder="1" applyAlignment="1">
      <alignment shrinkToFit="1"/>
    </xf>
    <xf numFmtId="0" fontId="34" fillId="0" borderId="0" xfId="0" applyFont="1" applyBorder="1" applyAlignment="1">
      <alignment vertical="center" shrinkToFit="1"/>
    </xf>
    <xf numFmtId="0" fontId="37" fillId="0" borderId="49" xfId="0" applyFont="1" applyBorder="1" applyAlignment="1">
      <alignment horizontal="left" vertical="center"/>
    </xf>
    <xf numFmtId="0" fontId="37" fillId="0" borderId="23" xfId="0" applyFont="1" applyBorder="1" applyAlignment="1">
      <alignment horizontal="left" vertical="center"/>
    </xf>
    <xf numFmtId="0" fontId="34" fillId="0" borderId="0" xfId="0" applyFont="1" applyBorder="1" applyAlignment="1">
      <alignment vertical="center" shrinkToFit="1"/>
    </xf>
    <xf numFmtId="49" fontId="26" fillId="9" borderId="27" xfId="1" applyNumberFormat="1" applyFont="1" applyFill="1" applyBorder="1" applyAlignment="1" applyProtection="1">
      <alignment horizontal="center" vertical="center" wrapText="1" shrinkToFit="1"/>
    </xf>
    <xf numFmtId="176" fontId="20" fillId="0" borderId="30" xfId="1" applyNumberFormat="1" applyFont="1" applyFill="1" applyBorder="1" applyAlignment="1" applyProtection="1">
      <alignment horizontal="right" shrinkToFit="1"/>
    </xf>
    <xf numFmtId="0" fontId="35" fillId="0" borderId="0" xfId="0" applyFont="1" applyBorder="1" applyAlignment="1">
      <alignment horizontal="right" vertical="center" shrinkToFit="1"/>
    </xf>
    <xf numFmtId="176" fontId="7" fillId="2" borderId="22" xfId="4" applyNumberFormat="1" applyFont="1" applyFill="1" applyBorder="1" applyAlignment="1">
      <alignment vertical="center" shrinkToFit="1"/>
    </xf>
    <xf numFmtId="176" fontId="7" fillId="2" borderId="23" xfId="4" applyNumberFormat="1" applyFont="1" applyFill="1" applyBorder="1" applyAlignment="1">
      <alignment vertical="center" shrinkToFit="1"/>
    </xf>
    <xf numFmtId="176" fontId="7" fillId="2" borderId="24" xfId="4" applyNumberFormat="1" applyFont="1" applyFill="1" applyBorder="1" applyAlignment="1">
      <alignment vertical="center" shrinkToFit="1"/>
    </xf>
    <xf numFmtId="176" fontId="7" fillId="2" borderId="25" xfId="4" applyNumberFormat="1" applyFont="1" applyFill="1" applyBorder="1" applyAlignment="1">
      <alignment vertical="center" shrinkToFit="1"/>
    </xf>
    <xf numFmtId="176" fontId="7" fillId="2" borderId="20" xfId="4" applyNumberFormat="1" applyFont="1" applyFill="1" applyBorder="1" applyAlignment="1">
      <alignment vertical="center" shrinkToFit="1"/>
    </xf>
    <xf numFmtId="176" fontId="7" fillId="2" borderId="26" xfId="4" applyNumberFormat="1"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38" fontId="29" fillId="0" borderId="0" xfId="4" applyFont="1" applyBorder="1" applyAlignment="1">
      <alignment horizontal="left" vertical="center" shrinkToFit="1"/>
    </xf>
    <xf numFmtId="176" fontId="7" fillId="2" borderId="17" xfId="4" applyNumberFormat="1" applyFont="1" applyFill="1" applyBorder="1" applyAlignment="1">
      <alignment vertical="center" shrinkToFit="1"/>
    </xf>
    <xf numFmtId="176" fontId="7" fillId="2" borderId="18" xfId="4" applyNumberFormat="1" applyFont="1" applyFill="1" applyBorder="1" applyAlignment="1">
      <alignment vertical="center" shrinkToFit="1"/>
    </xf>
    <xf numFmtId="176" fontId="7" fillId="2" borderId="50" xfId="4" applyNumberFormat="1" applyFont="1" applyFill="1" applyBorder="1" applyAlignment="1">
      <alignment vertical="center" shrinkToFit="1"/>
    </xf>
    <xf numFmtId="176" fontId="7" fillId="2" borderId="51" xfId="4" applyNumberFormat="1" applyFont="1" applyFill="1" applyBorder="1" applyAlignment="1">
      <alignment vertical="center" shrinkToFit="1"/>
    </xf>
    <xf numFmtId="0" fontId="44" fillId="12" borderId="51" xfId="3" applyFont="1" applyFill="1" applyBorder="1" applyAlignment="1" applyProtection="1">
      <alignment horizontal="center" vertical="center"/>
    </xf>
    <xf numFmtId="0" fontId="44" fillId="12" borderId="53" xfId="3" applyFont="1" applyFill="1" applyBorder="1" applyAlignment="1" applyProtection="1">
      <alignment horizontal="center" vertical="center"/>
    </xf>
    <xf numFmtId="0" fontId="44" fillId="12" borderId="54" xfId="3" applyFont="1" applyFill="1" applyBorder="1" applyAlignment="1" applyProtection="1">
      <alignment horizontal="center" vertical="center"/>
    </xf>
    <xf numFmtId="0" fontId="32" fillId="0" borderId="51" xfId="0" applyFont="1" applyBorder="1" applyAlignment="1">
      <alignment vertical="center"/>
    </xf>
    <xf numFmtId="0" fontId="32" fillId="0" borderId="53" xfId="0" applyFont="1" applyBorder="1" applyAlignment="1">
      <alignment vertical="center"/>
    </xf>
    <xf numFmtId="0" fontId="32" fillId="0" borderId="54" xfId="0" applyFont="1" applyBorder="1" applyAlignment="1">
      <alignment vertical="center"/>
    </xf>
    <xf numFmtId="0" fontId="45" fillId="12" borderId="51" xfId="3" applyFont="1" applyFill="1" applyBorder="1" applyAlignment="1" applyProtection="1">
      <alignment horizontal="center" vertical="center"/>
    </xf>
    <xf numFmtId="0" fontId="45" fillId="12" borderId="53" xfId="3" applyFont="1" applyFill="1" applyBorder="1" applyAlignment="1" applyProtection="1">
      <alignment horizontal="center" vertical="center"/>
    </xf>
    <xf numFmtId="0" fontId="45" fillId="12" borderId="54" xfId="3" applyFont="1" applyFill="1" applyBorder="1" applyAlignment="1" applyProtection="1">
      <alignment horizontal="center"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57" xfId="0" applyFont="1" applyBorder="1" applyAlignment="1">
      <alignment vertical="center"/>
    </xf>
    <xf numFmtId="0" fontId="41" fillId="0" borderId="37" xfId="0" applyFont="1" applyBorder="1" applyAlignment="1">
      <alignment vertical="center"/>
    </xf>
    <xf numFmtId="0" fontId="41" fillId="0" borderId="0" xfId="0" applyFont="1" applyBorder="1" applyAlignment="1">
      <alignment vertical="center"/>
    </xf>
    <xf numFmtId="0" fontId="41" fillId="0" borderId="52" xfId="0" applyFont="1" applyBorder="1" applyAlignment="1">
      <alignment vertical="center"/>
    </xf>
    <xf numFmtId="0" fontId="41" fillId="0" borderId="37" xfId="0" applyFont="1" applyBorder="1" applyAlignment="1">
      <alignment vertical="center" shrinkToFit="1"/>
    </xf>
    <xf numFmtId="0" fontId="41" fillId="0" borderId="0" xfId="0" applyFont="1" applyBorder="1" applyAlignment="1">
      <alignment vertical="center" shrinkToFit="1"/>
    </xf>
    <xf numFmtId="0" fontId="41" fillId="0" borderId="52" xfId="0" applyFont="1" applyBorder="1" applyAlignment="1">
      <alignment vertical="center" shrinkToFit="1"/>
    </xf>
    <xf numFmtId="0" fontId="41" fillId="0" borderId="58" xfId="0" applyFont="1" applyBorder="1" applyAlignment="1">
      <alignment vertical="center" wrapText="1"/>
    </xf>
    <xf numFmtId="0" fontId="41" fillId="0" borderId="4" xfId="0" applyFont="1" applyBorder="1" applyAlignment="1">
      <alignment vertical="center" wrapText="1"/>
    </xf>
    <xf numFmtId="0" fontId="41" fillId="0" borderId="59" xfId="0" applyFont="1" applyBorder="1" applyAlignment="1">
      <alignment vertical="center" wrapText="1"/>
    </xf>
    <xf numFmtId="0" fontId="42" fillId="0" borderId="51" xfId="0" applyFont="1" applyBorder="1" applyAlignment="1">
      <alignment horizontal="left" vertical="center" wrapText="1"/>
    </xf>
    <xf numFmtId="0" fontId="42" fillId="0" borderId="53" xfId="0" applyFont="1" applyBorder="1" applyAlignment="1">
      <alignment horizontal="left" vertical="center" wrapText="1"/>
    </xf>
    <xf numFmtId="0" fontId="41" fillId="0" borderId="54" xfId="0" applyFont="1" applyBorder="1" applyAlignment="1">
      <alignment horizontal="left" vertical="center" wrapText="1"/>
    </xf>
    <xf numFmtId="0" fontId="42" fillId="0" borderId="5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54" xfId="0" applyFont="1" applyBorder="1" applyAlignment="1">
      <alignment horizontal="center" vertical="center" wrapText="1"/>
    </xf>
    <xf numFmtId="0" fontId="42" fillId="11" borderId="51" xfId="0" applyFont="1" applyFill="1" applyBorder="1" applyAlignment="1">
      <alignment horizontal="center" vertical="center" wrapText="1"/>
    </xf>
    <xf numFmtId="0" fontId="42" fillId="11" borderId="53" xfId="0" applyFont="1" applyFill="1" applyBorder="1" applyAlignment="1">
      <alignment horizontal="center" vertical="center" wrapText="1"/>
    </xf>
    <xf numFmtId="0" fontId="42" fillId="11" borderId="54" xfId="0" applyFont="1" applyFill="1" applyBorder="1" applyAlignment="1">
      <alignment horizontal="center" vertical="center" wrapText="1"/>
    </xf>
    <xf numFmtId="0" fontId="42" fillId="11" borderId="51" xfId="0" applyFont="1" applyFill="1" applyBorder="1" applyAlignment="1">
      <alignment horizontal="center" vertical="center"/>
    </xf>
    <xf numFmtId="0" fontId="42" fillId="11" borderId="53" xfId="0" applyFont="1" applyFill="1" applyBorder="1" applyAlignment="1">
      <alignment horizontal="center" vertical="center"/>
    </xf>
    <xf numFmtId="0" fontId="42" fillId="11" borderId="54" xfId="0" applyFont="1" applyFill="1" applyBorder="1" applyAlignment="1">
      <alignment horizontal="center" vertical="center"/>
    </xf>
    <xf numFmtId="0" fontId="42" fillId="0" borderId="0" xfId="0" applyFont="1" applyBorder="1" applyAlignment="1">
      <alignment vertical="center" shrinkToFit="1"/>
    </xf>
    <xf numFmtId="0" fontId="41" fillId="0" borderId="0" xfId="0" applyFont="1" applyAlignment="1">
      <alignment vertical="center" shrinkToFit="1"/>
    </xf>
    <xf numFmtId="0" fontId="39" fillId="0" borderId="0" xfId="0" applyFont="1" applyBorder="1" applyAlignment="1" applyProtection="1">
      <alignment horizontal="left" vertical="center" shrinkToFit="1"/>
    </xf>
    <xf numFmtId="0" fontId="0" fillId="0" borderId="0" xfId="0" applyFont="1" applyAlignment="1">
      <alignment vertical="center" shrinkToFit="1"/>
    </xf>
    <xf numFmtId="0" fontId="0" fillId="0" borderId="36" xfId="0" applyFont="1" applyBorder="1" applyAlignment="1">
      <alignment vertical="center" shrinkToFit="1"/>
    </xf>
    <xf numFmtId="176" fontId="39" fillId="6" borderId="51" xfId="0" applyNumberFormat="1" applyFont="1" applyFill="1" applyBorder="1" applyAlignment="1" applyProtection="1">
      <alignment horizontal="right" vertical="center" shrinkToFit="1"/>
      <protection locked="0"/>
    </xf>
    <xf numFmtId="0" fontId="0" fillId="0" borderId="53" xfId="0" applyFont="1" applyBorder="1" applyAlignment="1">
      <alignment vertical="center" shrinkToFit="1"/>
    </xf>
    <xf numFmtId="0" fontId="0" fillId="0" borderId="54" xfId="0" applyFont="1" applyBorder="1" applyAlignment="1">
      <alignment vertical="center" shrinkToFit="1"/>
    </xf>
    <xf numFmtId="0" fontId="43"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Border="1" applyAlignment="1" applyProtection="1">
      <alignment horizontal="left" vertical="center" shrinkToFit="1"/>
    </xf>
    <xf numFmtId="0" fontId="0" fillId="0" borderId="52" xfId="0" applyFont="1" applyBorder="1" applyAlignment="1">
      <alignment vertical="center" shrinkToFit="1"/>
    </xf>
    <xf numFmtId="176" fontId="39" fillId="10" borderId="51" xfId="0" applyNumberFormat="1" applyFont="1" applyFill="1" applyBorder="1" applyAlignment="1" applyProtection="1">
      <alignment horizontal="right" vertical="center" shrinkToFit="1"/>
      <protection locked="0"/>
    </xf>
    <xf numFmtId="0" fontId="0" fillId="10" borderId="53" xfId="0" applyFont="1" applyFill="1" applyBorder="1" applyAlignment="1">
      <alignment vertical="center" shrinkToFit="1"/>
    </xf>
    <xf numFmtId="0" fontId="0" fillId="10" borderId="54" xfId="0" applyFont="1" applyFill="1" applyBorder="1" applyAlignment="1">
      <alignment vertical="center" shrinkToFit="1"/>
    </xf>
    <xf numFmtId="0" fontId="41" fillId="0" borderId="4" xfId="0" applyFont="1" applyBorder="1" applyAlignment="1">
      <alignment horizontal="center" vertical="center" shrinkToFit="1"/>
    </xf>
    <xf numFmtId="0" fontId="42" fillId="0" borderId="0" xfId="0" applyFont="1" applyBorder="1" applyAlignment="1">
      <alignment vertical="center" wrapText="1"/>
    </xf>
    <xf numFmtId="0" fontId="41" fillId="0" borderId="0" xfId="0" applyFont="1" applyAlignment="1">
      <alignment vertical="center" wrapText="1"/>
    </xf>
    <xf numFmtId="0" fontId="41" fillId="0" borderId="54" xfId="0" applyFont="1" applyBorder="1" applyAlignment="1">
      <alignment horizontal="center" vertical="center" wrapText="1"/>
    </xf>
    <xf numFmtId="0" fontId="42" fillId="0" borderId="51" xfId="0" applyFont="1" applyBorder="1" applyAlignment="1">
      <alignment horizontal="center" vertical="center"/>
    </xf>
    <xf numFmtId="0" fontId="42" fillId="0" borderId="53" xfId="0" applyFont="1" applyBorder="1" applyAlignment="1">
      <alignment horizontal="center" vertical="center"/>
    </xf>
    <xf numFmtId="0" fontId="42" fillId="0" borderId="54" xfId="0" applyFont="1" applyBorder="1" applyAlignment="1">
      <alignment horizontal="center" vertical="center"/>
    </xf>
    <xf numFmtId="0" fontId="32" fillId="0" borderId="35" xfId="0" applyFont="1" applyBorder="1" applyAlignment="1">
      <alignment vertical="center" shrinkToFit="1"/>
    </xf>
    <xf numFmtId="0" fontId="0" fillId="0" borderId="35" xfId="0" applyFont="1" applyBorder="1" applyAlignment="1">
      <alignment vertical="center" shrinkToFit="1"/>
    </xf>
    <xf numFmtId="0" fontId="39" fillId="6" borderId="51" xfId="0" applyFont="1" applyFill="1" applyBorder="1" applyAlignment="1" applyProtection="1">
      <alignment horizontal="center" vertical="center" shrinkToFit="1"/>
      <protection locked="0"/>
    </xf>
    <xf numFmtId="0" fontId="39" fillId="6" borderId="54" xfId="0" applyFont="1" applyFill="1" applyBorder="1" applyAlignment="1" applyProtection="1">
      <alignment horizontal="center" vertical="center" shrinkToFit="1"/>
      <protection locked="0"/>
    </xf>
    <xf numFmtId="0" fontId="38" fillId="0" borderId="37" xfId="0" applyFont="1" applyBorder="1" applyAlignment="1" applyProtection="1">
      <alignment horizontal="left" vertical="center" shrinkToFit="1"/>
    </xf>
    <xf numFmtId="0" fontId="0" fillId="0" borderId="0" xfId="0" applyAlignment="1">
      <alignment vertical="center" shrinkToFit="1"/>
    </xf>
    <xf numFmtId="49" fontId="39" fillId="6" borderId="51" xfId="0" applyNumberFormat="1" applyFont="1" applyFill="1" applyBorder="1" applyAlignment="1" applyProtection="1">
      <alignment horizontal="left" vertical="center" shrinkToFit="1"/>
      <protection locked="0"/>
    </xf>
    <xf numFmtId="49" fontId="0" fillId="6" borderId="53" xfId="0" applyNumberFormat="1" applyFont="1" applyFill="1" applyBorder="1" applyAlignment="1" applyProtection="1">
      <alignment horizontal="left" vertical="center" shrinkToFit="1"/>
      <protection locked="0"/>
    </xf>
    <xf numFmtId="49" fontId="0" fillId="0" borderId="53" xfId="0" applyNumberFormat="1" applyFont="1" applyBorder="1" applyAlignment="1" applyProtection="1">
      <alignment horizontal="left" vertical="center" shrinkToFit="1"/>
      <protection locked="0"/>
    </xf>
    <xf numFmtId="49" fontId="0" fillId="0" borderId="54" xfId="0" applyNumberFormat="1" applyFont="1" applyBorder="1" applyAlignment="1" applyProtection="1">
      <alignment horizontal="left" vertical="center" shrinkToFit="1"/>
      <protection locked="0"/>
    </xf>
    <xf numFmtId="0" fontId="42" fillId="11" borderId="53" xfId="0" applyFont="1" applyFill="1" applyBorder="1" applyAlignment="1">
      <alignment vertical="center"/>
    </xf>
    <xf numFmtId="0" fontId="42" fillId="11" borderId="54" xfId="0" applyFont="1" applyFill="1" applyBorder="1" applyAlignment="1">
      <alignment vertical="center"/>
    </xf>
    <xf numFmtId="0" fontId="0" fillId="0" borderId="37" xfId="0" applyBorder="1" applyAlignment="1">
      <alignment vertical="center" shrinkToFit="1"/>
    </xf>
    <xf numFmtId="0" fontId="0" fillId="0" borderId="0" xfId="0" applyBorder="1" applyAlignment="1">
      <alignment vertical="center" shrinkToFit="1"/>
    </xf>
    <xf numFmtId="0" fontId="0" fillId="0" borderId="0" xfId="0" applyFont="1" applyBorder="1" applyAlignment="1">
      <alignment vertical="center" shrinkToFit="1"/>
    </xf>
    <xf numFmtId="0" fontId="0" fillId="0" borderId="41" xfId="0" applyFont="1" applyBorder="1" applyAlignment="1">
      <alignment vertical="center" shrinkToFit="1"/>
    </xf>
    <xf numFmtId="176" fontId="39" fillId="6" borderId="41" xfId="0" applyNumberFormat="1" applyFont="1" applyFill="1" applyBorder="1" applyAlignment="1" applyProtection="1">
      <alignment horizontal="right" vertical="center" shrinkToFit="1"/>
      <protection locked="0"/>
    </xf>
    <xf numFmtId="0" fontId="31" fillId="10" borderId="41"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16" fillId="3" borderId="49" xfId="0" applyFont="1" applyFill="1" applyBorder="1" applyAlignment="1">
      <alignment vertical="center" shrinkToFit="1"/>
    </xf>
    <xf numFmtId="0" fontId="37" fillId="0" borderId="23" xfId="0" applyFont="1" applyBorder="1" applyAlignment="1">
      <alignment vertical="center" shrinkToFit="1"/>
    </xf>
    <xf numFmtId="0" fontId="35" fillId="0" borderId="0" xfId="0" applyFont="1" applyBorder="1" applyAlignment="1">
      <alignment horizontal="center" vertical="center" shrinkToFit="1"/>
    </xf>
    <xf numFmtId="0" fontId="16" fillId="3" borderId="23" xfId="0" applyFont="1" applyFill="1" applyBorder="1" applyAlignment="1">
      <alignment vertical="center" shrinkToFit="1"/>
    </xf>
    <xf numFmtId="0" fontId="37" fillId="0" borderId="23" xfId="0" applyFont="1" applyBorder="1" applyAlignment="1">
      <alignment vertical="center"/>
    </xf>
    <xf numFmtId="0" fontId="36" fillId="0" borderId="0" xfId="0" applyFont="1" applyBorder="1" applyAlignment="1">
      <alignment vertical="center" shrinkToFit="1"/>
    </xf>
    <xf numFmtId="0" fontId="16" fillId="3" borderId="5" xfId="0" applyFont="1" applyFill="1" applyBorder="1" applyAlignment="1">
      <alignment vertical="center" shrinkToFit="1"/>
    </xf>
    <xf numFmtId="0" fontId="37" fillId="0" borderId="18" xfId="0" applyFont="1" applyBorder="1" applyAlignment="1">
      <alignment vertical="center" shrinkToFit="1"/>
    </xf>
    <xf numFmtId="0" fontId="7" fillId="3" borderId="10" xfId="0" applyFont="1" applyFill="1" applyBorder="1" applyAlignment="1">
      <alignment vertical="center" shrinkToFit="1"/>
    </xf>
    <xf numFmtId="0" fontId="7" fillId="3" borderId="20" xfId="0" applyFont="1" applyFill="1" applyBorder="1" applyAlignment="1">
      <alignment vertical="center" shrinkToFit="1"/>
    </xf>
    <xf numFmtId="0" fontId="36" fillId="0" borderId="20" xfId="0" applyFont="1" applyBorder="1" applyAlignment="1">
      <alignment vertical="center" shrinkToFit="1"/>
    </xf>
    <xf numFmtId="49" fontId="37" fillId="0" borderId="23" xfId="0" applyNumberFormat="1" applyFont="1" applyBorder="1" applyAlignment="1">
      <alignment horizontal="left" vertical="center"/>
    </xf>
    <xf numFmtId="0" fontId="37" fillId="0" borderId="23" xfId="0" applyFont="1" applyBorder="1" applyAlignment="1">
      <alignment horizontal="left" vertical="center"/>
    </xf>
    <xf numFmtId="0" fontId="14" fillId="3" borderId="0" xfId="0" applyFont="1" applyFill="1" applyBorder="1" applyAlignment="1">
      <alignment horizontal="center" vertical="center" shrinkToFit="1"/>
    </xf>
    <xf numFmtId="0" fontId="34" fillId="0" borderId="0" xfId="0" applyFont="1" applyBorder="1" applyAlignment="1">
      <alignment horizontal="center" vertical="center" shrinkToFit="1"/>
    </xf>
    <xf numFmtId="0" fontId="36" fillId="0" borderId="76" xfId="0" applyFont="1" applyBorder="1" applyAlignment="1">
      <alignment vertical="center" shrinkToFit="1"/>
    </xf>
    <xf numFmtId="0" fontId="12" fillId="3" borderId="5"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46" fillId="0" borderId="18" xfId="0" applyFont="1" applyBorder="1" applyAlignment="1">
      <alignment horizontal="center" vertical="center" shrinkToFit="1"/>
    </xf>
    <xf numFmtId="0" fontId="16" fillId="3" borderId="10" xfId="0" applyFont="1" applyFill="1" applyBorder="1" applyAlignment="1">
      <alignment vertical="center" shrinkToFit="1"/>
    </xf>
    <xf numFmtId="0" fontId="37" fillId="0" borderId="20" xfId="0" applyFont="1" applyBorder="1" applyAlignment="1">
      <alignment vertical="center" shrinkToFit="1"/>
    </xf>
    <xf numFmtId="0" fontId="15" fillId="7" borderId="73" xfId="0" applyFont="1" applyFill="1" applyBorder="1" applyAlignment="1">
      <alignment horizontal="center" vertical="center" shrinkToFit="1"/>
    </xf>
    <xf numFmtId="0" fontId="15" fillId="7" borderId="13" xfId="0" applyFont="1" applyFill="1" applyBorder="1" applyAlignment="1">
      <alignment horizontal="center" vertical="center" shrinkToFit="1"/>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15" fillId="7" borderId="73" xfId="0" applyFont="1" applyFill="1" applyBorder="1" applyAlignment="1">
      <alignment horizontal="center" vertical="center"/>
    </xf>
    <xf numFmtId="0" fontId="15" fillId="7" borderId="13" xfId="0" applyFont="1" applyFill="1" applyBorder="1" applyAlignment="1">
      <alignment horizontal="center" vertical="center"/>
    </xf>
    <xf numFmtId="0" fontId="34" fillId="0" borderId="13" xfId="0" applyFont="1" applyBorder="1" applyAlignment="1">
      <alignment horizontal="center" vertical="center"/>
    </xf>
    <xf numFmtId="176" fontId="7" fillId="8" borderId="22" xfId="4" applyNumberFormat="1" applyFont="1" applyFill="1" applyBorder="1" applyAlignment="1">
      <alignment horizontal="right" vertical="center" shrinkToFit="1"/>
    </xf>
    <xf numFmtId="176" fontId="7" fillId="8" borderId="23" xfId="4" applyNumberFormat="1" applyFont="1" applyFill="1" applyBorder="1" applyAlignment="1">
      <alignment horizontal="right" vertical="center" shrinkToFit="1"/>
    </xf>
    <xf numFmtId="176" fontId="7" fillId="8" borderId="24" xfId="4" applyNumberFormat="1" applyFont="1" applyFill="1" applyBorder="1" applyAlignment="1">
      <alignment horizontal="right" vertical="center" shrinkToFit="1"/>
    </xf>
    <xf numFmtId="176" fontId="7" fillId="8" borderId="63" xfId="4" applyNumberFormat="1" applyFont="1" applyFill="1" applyBorder="1" applyAlignment="1">
      <alignment horizontal="right" vertical="center" shrinkToFit="1"/>
    </xf>
    <xf numFmtId="176" fontId="7" fillId="8" borderId="64" xfId="4" applyNumberFormat="1" applyFont="1" applyFill="1" applyBorder="1" applyAlignment="1">
      <alignment horizontal="right" vertical="center" shrinkToFit="1"/>
    </xf>
    <xf numFmtId="176" fontId="7" fillId="8" borderId="65" xfId="4" applyNumberFormat="1" applyFont="1" applyFill="1" applyBorder="1" applyAlignment="1">
      <alignment horizontal="right" vertical="center" shrinkToFit="1"/>
    </xf>
    <xf numFmtId="0" fontId="16" fillId="3" borderId="49" xfId="0" applyFont="1" applyFill="1" applyBorder="1" applyAlignment="1">
      <alignment horizontal="right" vertical="center" wrapText="1"/>
    </xf>
    <xf numFmtId="0" fontId="16" fillId="3" borderId="23" xfId="0" applyFont="1" applyFill="1" applyBorder="1" applyAlignment="1">
      <alignment horizontal="right" vertical="center" wrapText="1"/>
    </xf>
    <xf numFmtId="0" fontId="36" fillId="0" borderId="23" xfId="0" applyFont="1" applyBorder="1" applyAlignment="1">
      <alignment horizontal="right" vertical="center" wrapText="1"/>
    </xf>
    <xf numFmtId="0" fontId="7" fillId="0" borderId="18" xfId="0" applyFont="1" applyBorder="1" applyAlignment="1">
      <alignment vertical="center" shrinkToFit="1"/>
    </xf>
    <xf numFmtId="0" fontId="34" fillId="0" borderId="18" xfId="0" applyFont="1" applyBorder="1" applyAlignment="1">
      <alignment vertical="center" shrinkToFit="1"/>
    </xf>
    <xf numFmtId="0" fontId="16" fillId="3" borderId="74" xfId="0" applyFont="1" applyFill="1" applyBorder="1" applyAlignment="1">
      <alignment vertical="center" wrapText="1"/>
    </xf>
    <xf numFmtId="0" fontId="16" fillId="3" borderId="69" xfId="0" applyFont="1" applyFill="1" applyBorder="1" applyAlignment="1">
      <alignment vertical="center" wrapText="1"/>
    </xf>
    <xf numFmtId="0" fontId="37" fillId="0" borderId="69" xfId="0" applyFont="1" applyBorder="1" applyAlignment="1">
      <alignment vertical="center" wrapText="1"/>
    </xf>
    <xf numFmtId="0" fontId="16" fillId="3" borderId="22" xfId="0" applyFont="1" applyFill="1" applyBorder="1" applyAlignment="1">
      <alignment vertical="center" wrapText="1"/>
    </xf>
    <xf numFmtId="0" fontId="16" fillId="3" borderId="23" xfId="0" applyFont="1" applyFill="1" applyBorder="1" applyAlignment="1">
      <alignment vertical="center" wrapText="1"/>
    </xf>
    <xf numFmtId="0" fontId="37" fillId="0" borderId="23" xfId="0" applyFont="1" applyBorder="1" applyAlignment="1">
      <alignment vertical="center" wrapText="1"/>
    </xf>
    <xf numFmtId="0" fontId="16" fillId="3" borderId="20" xfId="0" applyFont="1" applyFill="1" applyBorder="1" applyAlignment="1">
      <alignment vertical="center" shrinkToFit="1"/>
    </xf>
    <xf numFmtId="0" fontId="7" fillId="3" borderId="49" xfId="0" applyFont="1" applyFill="1" applyBorder="1" applyAlignment="1">
      <alignment vertical="center" shrinkToFit="1"/>
    </xf>
    <xf numFmtId="0" fontId="7" fillId="3" borderId="23" xfId="0" applyFont="1" applyFill="1" applyBorder="1" applyAlignment="1">
      <alignment vertical="center" shrinkToFit="1"/>
    </xf>
    <xf numFmtId="0" fontId="36" fillId="0" borderId="23" xfId="0" applyFont="1" applyBorder="1" applyAlignment="1">
      <alignment vertical="center" shrinkToFit="1"/>
    </xf>
    <xf numFmtId="176" fontId="7" fillId="3" borderId="74" xfId="4" applyNumberFormat="1" applyFont="1" applyFill="1" applyBorder="1" applyAlignment="1">
      <alignment horizontal="right" vertical="center" shrinkToFit="1"/>
    </xf>
    <xf numFmtId="176" fontId="7" fillId="3" borderId="69" xfId="4" applyNumberFormat="1" applyFont="1" applyFill="1" applyBorder="1" applyAlignment="1">
      <alignment horizontal="right" vertical="center" shrinkToFit="1"/>
    </xf>
    <xf numFmtId="176" fontId="7" fillId="3" borderId="75" xfId="4" applyNumberFormat="1" applyFont="1" applyFill="1" applyBorder="1" applyAlignment="1">
      <alignment horizontal="right" vertical="center" shrinkToFit="1"/>
    </xf>
    <xf numFmtId="0" fontId="16" fillId="3" borderId="18" xfId="0" applyFont="1" applyFill="1" applyBorder="1" applyAlignment="1">
      <alignment vertical="center" shrinkToFit="1"/>
    </xf>
    <xf numFmtId="0" fontId="16" fillId="3" borderId="17" xfId="0" applyFont="1" applyFill="1" applyBorder="1" applyAlignment="1">
      <alignment vertical="center" shrinkToFit="1"/>
    </xf>
    <xf numFmtId="0" fontId="34" fillId="3" borderId="68" xfId="0" applyFont="1" applyFill="1" applyBorder="1" applyAlignment="1">
      <alignment vertical="center" wrapText="1"/>
    </xf>
    <xf numFmtId="0" fontId="34" fillId="3" borderId="69" xfId="0" applyFont="1" applyFill="1" applyBorder="1" applyAlignment="1">
      <alignment vertical="center" wrapText="1"/>
    </xf>
    <xf numFmtId="0" fontId="34" fillId="3" borderId="23" xfId="0" applyFont="1" applyFill="1" applyBorder="1" applyAlignment="1">
      <alignment vertical="center" wrapText="1"/>
    </xf>
    <xf numFmtId="0" fontId="16" fillId="3" borderId="7" xfId="0" applyFont="1" applyFill="1" applyBorder="1" applyAlignment="1">
      <alignment vertical="center" shrinkToFit="1"/>
    </xf>
    <xf numFmtId="0" fontId="16" fillId="3" borderId="0" xfId="0" applyFont="1" applyFill="1" applyBorder="1" applyAlignment="1">
      <alignment vertical="center" shrinkToFit="1"/>
    </xf>
    <xf numFmtId="0" fontId="37" fillId="0" borderId="0" xfId="0" applyFont="1" applyBorder="1" applyAlignment="1">
      <alignment vertical="center" shrinkToFit="1"/>
    </xf>
    <xf numFmtId="176" fontId="7" fillId="3" borderId="70" xfId="4" applyNumberFormat="1" applyFont="1" applyFill="1" applyBorder="1" applyAlignment="1">
      <alignment horizontal="right" vertical="center" shrinkToFit="1"/>
    </xf>
    <xf numFmtId="176" fontId="7" fillId="3" borderId="71" xfId="4" applyNumberFormat="1" applyFont="1" applyFill="1" applyBorder="1" applyAlignment="1">
      <alignment horizontal="right" vertical="center" shrinkToFit="1"/>
    </xf>
    <xf numFmtId="176" fontId="7" fillId="3" borderId="72" xfId="4" applyNumberFormat="1" applyFont="1" applyFill="1" applyBorder="1" applyAlignment="1">
      <alignment horizontal="right" vertical="center" shrinkToFit="1"/>
    </xf>
    <xf numFmtId="0" fontId="37" fillId="0" borderId="18" xfId="0" applyFont="1" applyBorder="1" applyAlignment="1">
      <alignment vertical="center"/>
    </xf>
    <xf numFmtId="0" fontId="16" fillId="3" borderId="21" xfId="0" applyFont="1" applyFill="1" applyBorder="1" applyAlignment="1">
      <alignment vertical="center" shrinkToFit="1"/>
    </xf>
    <xf numFmtId="176" fontId="9" fillId="8" borderId="22" xfId="4" applyNumberFormat="1" applyFont="1" applyFill="1" applyBorder="1" applyAlignment="1">
      <alignment horizontal="right" vertical="center" shrinkToFit="1"/>
    </xf>
    <xf numFmtId="176" fontId="9" fillId="8" borderId="23" xfId="4" applyNumberFormat="1" applyFont="1" applyFill="1" applyBorder="1" applyAlignment="1">
      <alignment horizontal="right" vertical="center" shrinkToFit="1"/>
    </xf>
    <xf numFmtId="176" fontId="9" fillId="8" borderId="24" xfId="4" applyNumberFormat="1" applyFont="1" applyFill="1" applyBorder="1" applyAlignment="1">
      <alignment horizontal="right" vertical="center" shrinkToFit="1"/>
    </xf>
    <xf numFmtId="176" fontId="16" fillId="8" borderId="22" xfId="4" applyNumberFormat="1" applyFont="1" applyFill="1" applyBorder="1" applyAlignment="1">
      <alignment horizontal="right" vertical="center" shrinkToFit="1"/>
    </xf>
    <xf numFmtId="176" fontId="16" fillId="8" borderId="23" xfId="4" applyNumberFormat="1" applyFont="1" applyFill="1" applyBorder="1" applyAlignment="1">
      <alignment horizontal="right" vertical="center" shrinkToFit="1"/>
    </xf>
    <xf numFmtId="176" fontId="16" fillId="8" borderId="24" xfId="4" applyNumberFormat="1" applyFont="1" applyFill="1" applyBorder="1" applyAlignment="1">
      <alignment horizontal="right" vertical="center" shrinkToFit="1"/>
    </xf>
    <xf numFmtId="176" fontId="16" fillId="8" borderId="66" xfId="4" applyNumberFormat="1" applyFont="1" applyFill="1" applyBorder="1" applyAlignment="1">
      <alignment horizontal="right" vertical="center" shrinkToFit="1"/>
    </xf>
    <xf numFmtId="176" fontId="16" fillId="8" borderId="53" xfId="4" applyNumberFormat="1" applyFont="1" applyFill="1" applyBorder="1" applyAlignment="1">
      <alignment horizontal="right" vertical="center" shrinkToFit="1"/>
    </xf>
    <xf numFmtId="176" fontId="16" fillId="8" borderId="67" xfId="4" applyNumberFormat="1" applyFont="1" applyFill="1" applyBorder="1" applyAlignment="1">
      <alignment horizontal="right" vertical="center" shrinkToFit="1"/>
    </xf>
    <xf numFmtId="176" fontId="7" fillId="8" borderId="17" xfId="4" applyNumberFormat="1" applyFont="1" applyFill="1" applyBorder="1" applyAlignment="1">
      <alignment horizontal="right" vertical="center" shrinkToFit="1"/>
    </xf>
    <xf numFmtId="176" fontId="7" fillId="8" borderId="18" xfId="4" applyNumberFormat="1" applyFont="1" applyFill="1" applyBorder="1" applyAlignment="1">
      <alignment horizontal="right" vertical="center" shrinkToFit="1"/>
    </xf>
    <xf numFmtId="176" fontId="7" fillId="8" borderId="50" xfId="4" applyNumberFormat="1" applyFont="1" applyFill="1" applyBorder="1" applyAlignment="1">
      <alignment horizontal="right" vertical="center" shrinkToFit="1"/>
    </xf>
    <xf numFmtId="0" fontId="35" fillId="0" borderId="0" xfId="0" applyFont="1" applyBorder="1" applyAlignment="1">
      <alignment horizontal="right" vertical="center" shrinkToFit="1"/>
    </xf>
    <xf numFmtId="176" fontId="16" fillId="8" borderId="63" xfId="4" applyNumberFormat="1" applyFont="1" applyFill="1" applyBorder="1" applyAlignment="1">
      <alignment horizontal="right" vertical="center" shrinkToFit="1"/>
    </xf>
    <xf numFmtId="176" fontId="16" fillId="8" borderId="64" xfId="4" applyNumberFormat="1" applyFont="1" applyFill="1" applyBorder="1" applyAlignment="1">
      <alignment horizontal="right" vertical="center" shrinkToFit="1"/>
    </xf>
    <xf numFmtId="176" fontId="16" fillId="8" borderId="65" xfId="4" applyNumberFormat="1" applyFont="1" applyFill="1" applyBorder="1" applyAlignment="1">
      <alignment horizontal="right" vertical="center" shrinkToFit="1"/>
    </xf>
    <xf numFmtId="176" fontId="37" fillId="8" borderId="66" xfId="4" applyNumberFormat="1" applyFont="1" applyFill="1" applyBorder="1" applyAlignment="1">
      <alignment horizontal="right" vertical="center" shrinkToFit="1"/>
    </xf>
    <xf numFmtId="176" fontId="16" fillId="3" borderId="8" xfId="4" applyNumberFormat="1" applyFont="1" applyFill="1" applyBorder="1" applyAlignment="1">
      <alignment horizontal="right" vertical="center" shrinkToFit="1"/>
    </xf>
    <xf numFmtId="176" fontId="16" fillId="3" borderId="9" xfId="4" applyNumberFormat="1" applyFont="1" applyFill="1" applyBorder="1" applyAlignment="1">
      <alignment horizontal="right" vertical="center" shrinkToFit="1"/>
    </xf>
    <xf numFmtId="176" fontId="16" fillId="3" borderId="45" xfId="4" applyNumberFormat="1" applyFont="1" applyFill="1" applyBorder="1" applyAlignment="1">
      <alignment horizontal="right" vertical="center" shrinkToFit="1"/>
    </xf>
    <xf numFmtId="176" fontId="16" fillId="8" borderId="60" xfId="4" applyNumberFormat="1" applyFont="1" applyFill="1" applyBorder="1" applyAlignment="1">
      <alignment horizontal="right" vertical="center" shrinkToFit="1"/>
    </xf>
    <xf numFmtId="176" fontId="16" fillId="8" borderId="61" xfId="4" applyNumberFormat="1" applyFont="1" applyFill="1" applyBorder="1" applyAlignment="1">
      <alignment horizontal="right" vertical="center" shrinkToFit="1"/>
    </xf>
    <xf numFmtId="176" fontId="16" fillId="8" borderId="62" xfId="4" applyNumberFormat="1" applyFont="1" applyFill="1" applyBorder="1" applyAlignment="1">
      <alignment horizontal="right" vertical="center" shrinkToFit="1"/>
    </xf>
    <xf numFmtId="176" fontId="7" fillId="2" borderId="25" xfId="4" applyNumberFormat="1" applyFont="1" applyFill="1" applyBorder="1" applyAlignment="1">
      <alignment vertical="center" shrinkToFit="1"/>
    </xf>
    <xf numFmtId="176" fontId="7" fillId="2" borderId="20" xfId="4" applyNumberFormat="1" applyFont="1" applyFill="1" applyBorder="1" applyAlignment="1">
      <alignment vertical="center" shrinkToFit="1"/>
    </xf>
    <xf numFmtId="176" fontId="7" fillId="2" borderId="26" xfId="4" applyNumberFormat="1" applyFont="1" applyFill="1" applyBorder="1" applyAlignment="1">
      <alignment vertical="center" shrinkToFit="1"/>
    </xf>
    <xf numFmtId="176" fontId="7" fillId="2" borderId="63" xfId="4" applyNumberFormat="1" applyFont="1" applyFill="1" applyBorder="1" applyAlignment="1">
      <alignment vertical="center" shrinkToFit="1"/>
    </xf>
    <xf numFmtId="176" fontId="7" fillId="2" borderId="64" xfId="4" applyNumberFormat="1" applyFont="1" applyFill="1" applyBorder="1" applyAlignment="1">
      <alignment vertical="center" shrinkToFit="1"/>
    </xf>
    <xf numFmtId="176" fontId="7" fillId="2" borderId="65" xfId="4" applyNumberFormat="1" applyFont="1" applyFill="1" applyBorder="1" applyAlignment="1">
      <alignment vertical="center" shrinkToFit="1"/>
    </xf>
    <xf numFmtId="176" fontId="16" fillId="2" borderId="22" xfId="4" applyNumberFormat="1" applyFont="1" applyFill="1" applyBorder="1" applyAlignment="1">
      <alignment vertical="center" shrinkToFit="1"/>
    </xf>
    <xf numFmtId="176" fontId="16" fillId="2" borderId="23" xfId="4" applyNumberFormat="1" applyFont="1" applyFill="1" applyBorder="1" applyAlignment="1">
      <alignment vertical="center" shrinkToFit="1"/>
    </xf>
    <xf numFmtId="176" fontId="16" fillId="2" borderId="24" xfId="4" applyNumberFormat="1" applyFont="1" applyFill="1" applyBorder="1" applyAlignment="1">
      <alignment vertical="center" shrinkToFit="1"/>
    </xf>
    <xf numFmtId="0" fontId="7" fillId="2" borderId="10"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7" fillId="2" borderId="82"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1" fillId="2" borderId="20" xfId="0" applyFont="1" applyFill="1" applyBorder="1" applyAlignment="1">
      <alignment horizontal="left" vertical="center" shrinkToFit="1"/>
    </xf>
    <xf numFmtId="0" fontId="11" fillId="2" borderId="26" xfId="0" applyFont="1" applyFill="1" applyBorder="1" applyAlignment="1">
      <alignment horizontal="left" vertical="center" shrinkToFit="1"/>
    </xf>
    <xf numFmtId="0" fontId="27" fillId="2" borderId="10" xfId="0" applyFont="1" applyFill="1" applyBorder="1" applyAlignment="1">
      <alignment horizontal="center" vertical="center" shrinkToFit="1"/>
    </xf>
    <xf numFmtId="0" fontId="46" fillId="0" borderId="20" xfId="0" applyFont="1" applyBorder="1" applyAlignment="1">
      <alignment horizontal="center" vertical="center" shrinkToFit="1"/>
    </xf>
    <xf numFmtId="0" fontId="17" fillId="3" borderId="49" xfId="0" applyFont="1" applyFill="1" applyBorder="1" applyAlignment="1">
      <alignment horizontal="right" vertical="center" wrapText="1"/>
    </xf>
    <xf numFmtId="0" fontId="17" fillId="3" borderId="23" xfId="0" applyFont="1" applyFill="1" applyBorder="1" applyAlignment="1">
      <alignment horizontal="right" vertical="center" wrapText="1"/>
    </xf>
    <xf numFmtId="176" fontId="7" fillId="2" borderId="53" xfId="4" applyNumberFormat="1" applyFont="1" applyFill="1" applyBorder="1" applyAlignment="1">
      <alignment horizontal="right" vertical="center" shrinkToFit="1"/>
    </xf>
    <xf numFmtId="176" fontId="7" fillId="2" borderId="67" xfId="4" applyNumberFormat="1" applyFont="1" applyFill="1" applyBorder="1" applyAlignment="1">
      <alignment horizontal="right" vertical="center" shrinkToFit="1"/>
    </xf>
    <xf numFmtId="176" fontId="7" fillId="2" borderId="74" xfId="4" applyNumberFormat="1" applyFont="1" applyFill="1" applyBorder="1" applyAlignment="1">
      <alignment vertical="center" shrinkToFit="1"/>
    </xf>
    <xf numFmtId="176" fontId="36" fillId="0" borderId="69" xfId="4" applyNumberFormat="1" applyFont="1" applyBorder="1" applyAlignment="1">
      <alignment vertical="center" shrinkToFit="1"/>
    </xf>
    <xf numFmtId="176" fontId="36" fillId="0" borderId="75" xfId="4" applyNumberFormat="1" applyFont="1" applyBorder="1" applyAlignment="1">
      <alignment vertical="center" shrinkToFit="1"/>
    </xf>
    <xf numFmtId="176" fontId="36" fillId="0" borderId="20" xfId="4" applyNumberFormat="1" applyFont="1" applyBorder="1" applyAlignment="1">
      <alignment vertical="center" shrinkToFit="1"/>
    </xf>
    <xf numFmtId="176" fontId="36" fillId="0" borderId="26" xfId="4" applyNumberFormat="1" applyFont="1" applyBorder="1" applyAlignment="1">
      <alignment vertical="center" shrinkToFit="1"/>
    </xf>
    <xf numFmtId="0" fontId="7" fillId="2" borderId="49" xfId="0" applyFont="1" applyFill="1" applyBorder="1" applyAlignment="1">
      <alignment horizontal="left" vertical="center" shrinkToFit="1"/>
    </xf>
    <xf numFmtId="0" fontId="7" fillId="2" borderId="23" xfId="0" applyFont="1" applyFill="1" applyBorder="1" applyAlignment="1">
      <alignment horizontal="left" vertical="center" shrinkToFit="1"/>
    </xf>
    <xf numFmtId="0" fontId="7" fillId="2" borderId="24" xfId="0" applyFont="1" applyFill="1" applyBorder="1" applyAlignment="1">
      <alignment horizontal="left" vertical="center" shrinkToFit="1"/>
    </xf>
    <xf numFmtId="176" fontId="11" fillId="13" borderId="25" xfId="4" applyNumberFormat="1" applyFont="1" applyFill="1" applyBorder="1" applyAlignment="1">
      <alignment vertical="center" shrinkToFit="1"/>
    </xf>
    <xf numFmtId="176" fontId="11" fillId="13" borderId="20" xfId="4" applyNumberFormat="1" applyFont="1" applyFill="1" applyBorder="1" applyAlignment="1">
      <alignment vertical="center" shrinkToFit="1"/>
    </xf>
    <xf numFmtId="176" fontId="11" fillId="13" borderId="26" xfId="4" applyNumberFormat="1" applyFont="1" applyFill="1" applyBorder="1" applyAlignment="1">
      <alignment vertical="center" shrinkToFit="1"/>
    </xf>
    <xf numFmtId="176" fontId="7" fillId="2" borderId="79" xfId="4" applyNumberFormat="1" applyFont="1" applyFill="1" applyBorder="1" applyAlignment="1">
      <alignment vertical="center" shrinkToFit="1"/>
    </xf>
    <xf numFmtId="176" fontId="7" fillId="2" borderId="80" xfId="4" applyNumberFormat="1" applyFont="1" applyFill="1" applyBorder="1" applyAlignment="1">
      <alignment vertical="center" shrinkToFit="1"/>
    </xf>
    <xf numFmtId="176" fontId="7" fillId="2" borderId="81" xfId="4" applyNumberFormat="1" applyFont="1" applyFill="1" applyBorder="1" applyAlignment="1">
      <alignment vertical="center" shrinkToFit="1"/>
    </xf>
    <xf numFmtId="176" fontId="7" fillId="2" borderId="22" xfId="4" applyNumberFormat="1" applyFont="1" applyFill="1" applyBorder="1" applyAlignment="1">
      <alignment vertical="center" shrinkToFit="1"/>
    </xf>
    <xf numFmtId="176" fontId="7" fillId="2" borderId="23" xfId="4" applyNumberFormat="1" applyFont="1" applyFill="1" applyBorder="1" applyAlignment="1">
      <alignment vertical="center" shrinkToFit="1"/>
    </xf>
    <xf numFmtId="176" fontId="7" fillId="2" borderId="24" xfId="4" applyNumberFormat="1" applyFont="1" applyFill="1" applyBorder="1" applyAlignment="1">
      <alignment vertical="center" shrinkToFit="1"/>
    </xf>
    <xf numFmtId="176" fontId="7" fillId="13" borderId="58" xfId="4" applyNumberFormat="1" applyFont="1" applyFill="1" applyBorder="1" applyAlignment="1">
      <alignment vertical="center" shrinkToFit="1"/>
    </xf>
    <xf numFmtId="176" fontId="7" fillId="13" borderId="4" xfId="4" applyNumberFormat="1" applyFont="1" applyFill="1" applyBorder="1" applyAlignment="1">
      <alignment vertical="center" shrinkToFit="1"/>
    </xf>
    <xf numFmtId="176" fontId="7" fillId="13" borderId="59" xfId="4" applyNumberFormat="1" applyFont="1" applyFill="1" applyBorder="1" applyAlignment="1">
      <alignment vertical="center" shrinkToFit="1"/>
    </xf>
    <xf numFmtId="176" fontId="7" fillId="2" borderId="17" xfId="4" applyNumberFormat="1" applyFont="1" applyFill="1" applyBorder="1" applyAlignment="1">
      <alignment vertical="center" shrinkToFit="1"/>
    </xf>
    <xf numFmtId="176" fontId="7" fillId="2" borderId="18" xfId="4" applyNumberFormat="1" applyFont="1" applyFill="1" applyBorder="1" applyAlignment="1">
      <alignment vertical="center" shrinkToFit="1"/>
    </xf>
    <xf numFmtId="176" fontId="7" fillId="2" borderId="50" xfId="4" applyNumberFormat="1" applyFont="1" applyFill="1" applyBorder="1" applyAlignment="1">
      <alignment vertical="center" shrinkToFit="1"/>
    </xf>
    <xf numFmtId="176" fontId="7" fillId="13" borderId="25" xfId="4" applyNumberFormat="1" applyFont="1" applyFill="1" applyBorder="1" applyAlignment="1">
      <alignment vertical="center" shrinkToFit="1"/>
    </xf>
    <xf numFmtId="176" fontId="7" fillId="13" borderId="20" xfId="4" applyNumberFormat="1" applyFont="1" applyFill="1" applyBorder="1" applyAlignment="1">
      <alignment vertical="center" shrinkToFit="1"/>
    </xf>
    <xf numFmtId="176" fontId="7" fillId="13" borderId="26" xfId="4" applyNumberFormat="1" applyFont="1" applyFill="1" applyBorder="1" applyAlignment="1">
      <alignment vertical="center" shrinkToFit="1"/>
    </xf>
    <xf numFmtId="176" fontId="7" fillId="2" borderId="25" xfId="4" applyNumberFormat="1" applyFont="1" applyFill="1" applyBorder="1" applyAlignment="1">
      <alignment vertical="center" wrapText="1"/>
    </xf>
    <xf numFmtId="176" fontId="7" fillId="2" borderId="20" xfId="4" applyNumberFormat="1" applyFont="1" applyFill="1" applyBorder="1" applyAlignment="1">
      <alignment vertical="center" wrapText="1"/>
    </xf>
    <xf numFmtId="176" fontId="11" fillId="2" borderId="17" xfId="4" applyNumberFormat="1" applyFont="1" applyFill="1" applyBorder="1" applyAlignment="1">
      <alignment vertical="center" shrinkToFit="1"/>
    </xf>
    <xf numFmtId="176" fontId="11" fillId="2" borderId="18" xfId="4" applyNumberFormat="1" applyFont="1" applyFill="1" applyBorder="1" applyAlignment="1">
      <alignment vertical="center" shrinkToFit="1"/>
    </xf>
    <xf numFmtId="176" fontId="11" fillId="2" borderId="50" xfId="4" applyNumberFormat="1" applyFont="1" applyFill="1" applyBorder="1" applyAlignment="1">
      <alignment vertical="center" shrinkToFit="1"/>
    </xf>
    <xf numFmtId="176" fontId="16" fillId="13" borderId="25" xfId="4" applyNumberFormat="1" applyFont="1" applyFill="1" applyBorder="1" applyAlignment="1">
      <alignment vertical="center" shrinkToFit="1"/>
    </xf>
    <xf numFmtId="176" fontId="16" fillId="13" borderId="20" xfId="4" applyNumberFormat="1" applyFont="1" applyFill="1" applyBorder="1" applyAlignment="1">
      <alignment vertical="center" shrinkToFit="1"/>
    </xf>
    <xf numFmtId="176" fontId="16" fillId="13" borderId="26" xfId="4" applyNumberFormat="1" applyFont="1" applyFill="1" applyBorder="1" applyAlignment="1">
      <alignment vertical="center" shrinkToFit="1"/>
    </xf>
    <xf numFmtId="176" fontId="7" fillId="2" borderId="66" xfId="4" applyNumberFormat="1" applyFont="1" applyFill="1" applyBorder="1" applyAlignment="1">
      <alignment horizontal="right" vertical="center" shrinkToFit="1"/>
    </xf>
    <xf numFmtId="176" fontId="7" fillId="2" borderId="7" xfId="4" applyNumberFormat="1" applyFont="1" applyFill="1" applyBorder="1" applyAlignment="1">
      <alignment horizontal="right" vertical="center" shrinkToFit="1"/>
    </xf>
    <xf numFmtId="176" fontId="7" fillId="2" borderId="0" xfId="4" applyNumberFormat="1" applyFont="1" applyFill="1" applyBorder="1" applyAlignment="1">
      <alignment horizontal="right" vertical="center" shrinkToFit="1"/>
    </xf>
    <xf numFmtId="176" fontId="7" fillId="2" borderId="76" xfId="4" applyNumberFormat="1" applyFont="1" applyFill="1" applyBorder="1" applyAlignment="1">
      <alignment horizontal="right" vertical="center" shrinkToFit="1"/>
    </xf>
    <xf numFmtId="176" fontId="7" fillId="2" borderId="63" xfId="4" applyNumberFormat="1" applyFont="1" applyFill="1" applyBorder="1" applyAlignment="1">
      <alignment horizontal="right" vertical="center" shrinkToFit="1"/>
    </xf>
    <xf numFmtId="176" fontId="7" fillId="2" borderId="64" xfId="4" applyNumberFormat="1" applyFont="1" applyFill="1" applyBorder="1" applyAlignment="1">
      <alignment horizontal="right" vertical="center" shrinkToFit="1"/>
    </xf>
    <xf numFmtId="176" fontId="7" fillId="2" borderId="65" xfId="4" applyNumberFormat="1" applyFont="1" applyFill="1" applyBorder="1" applyAlignment="1">
      <alignment horizontal="right" vertical="center" shrinkToFit="1"/>
    </xf>
    <xf numFmtId="176" fontId="7" fillId="2" borderId="25" xfId="4" applyNumberFormat="1" applyFont="1" applyFill="1" applyBorder="1" applyAlignment="1">
      <alignment horizontal="right" vertical="center" shrinkToFit="1"/>
    </xf>
    <xf numFmtId="176" fontId="7" fillId="2" borderId="20" xfId="4" applyNumberFormat="1" applyFont="1" applyFill="1" applyBorder="1" applyAlignment="1">
      <alignment horizontal="right" vertical="center" shrinkToFit="1"/>
    </xf>
    <xf numFmtId="176" fontId="7" fillId="2" borderId="26" xfId="4" applyNumberFormat="1" applyFont="1" applyFill="1" applyBorder="1" applyAlignment="1">
      <alignment horizontal="right" vertical="center" shrinkToFit="1"/>
    </xf>
    <xf numFmtId="0" fontId="11" fillId="2" borderId="22" xfId="0" applyFont="1" applyFill="1" applyBorder="1" applyAlignment="1">
      <alignment vertical="center" shrinkToFit="1"/>
    </xf>
    <xf numFmtId="0" fontId="11" fillId="2" borderId="23" xfId="0" applyFont="1" applyFill="1" applyBorder="1" applyAlignment="1">
      <alignment vertical="center" shrinkToFit="1"/>
    </xf>
    <xf numFmtId="0" fontId="11" fillId="2" borderId="24" xfId="0" applyFont="1" applyFill="1" applyBorder="1" applyAlignment="1">
      <alignment vertical="center" shrinkToFit="1"/>
    </xf>
    <xf numFmtId="0" fontId="7" fillId="2" borderId="10" xfId="0" applyFont="1" applyFill="1" applyBorder="1" applyAlignment="1">
      <alignment vertical="center" shrinkToFit="1"/>
    </xf>
    <xf numFmtId="0" fontId="7" fillId="13" borderId="20" xfId="0" applyFont="1" applyFill="1" applyBorder="1" applyAlignment="1">
      <alignment vertical="center" shrinkToFit="1"/>
    </xf>
    <xf numFmtId="0" fontId="7" fillId="13" borderId="26" xfId="0" applyFont="1" applyFill="1" applyBorder="1" applyAlignment="1">
      <alignment vertical="center" shrinkToFit="1"/>
    </xf>
    <xf numFmtId="0" fontId="7" fillId="2" borderId="18" xfId="0" applyFont="1" applyFill="1" applyBorder="1" applyAlignment="1">
      <alignment vertical="center" shrinkToFit="1"/>
    </xf>
    <xf numFmtId="0" fontId="7" fillId="2" borderId="50" xfId="0" applyFont="1" applyFill="1" applyBorder="1" applyAlignment="1">
      <alignment vertical="center" shrinkToFit="1"/>
    </xf>
    <xf numFmtId="0" fontId="11" fillId="2" borderId="9" xfId="0" applyFont="1" applyFill="1" applyBorder="1" applyAlignment="1">
      <alignment vertical="center" shrinkToFit="1"/>
    </xf>
    <xf numFmtId="0" fontId="11" fillId="2" borderId="45" xfId="0" applyFont="1" applyFill="1" applyBorder="1" applyAlignment="1">
      <alignment vertical="center" shrinkToFit="1"/>
    </xf>
    <xf numFmtId="0" fontId="7" fillId="2" borderId="22" xfId="0" applyFont="1" applyFill="1" applyBorder="1" applyAlignment="1">
      <alignment vertical="center" shrinkToFit="1"/>
    </xf>
    <xf numFmtId="0" fontId="7" fillId="2" borderId="23" xfId="0" applyFont="1" applyFill="1" applyBorder="1" applyAlignment="1">
      <alignment vertical="center" shrinkToFit="1"/>
    </xf>
    <xf numFmtId="0" fontId="7" fillId="2" borderId="24" xfId="0" applyFont="1" applyFill="1" applyBorder="1" applyAlignment="1">
      <alignment vertical="center" shrinkToFit="1"/>
    </xf>
    <xf numFmtId="0" fontId="7" fillId="2" borderId="26" xfId="0" applyFont="1" applyFill="1" applyBorder="1" applyAlignment="1">
      <alignment horizontal="left" vertical="center" shrinkToFit="1"/>
    </xf>
    <xf numFmtId="0" fontId="11" fillId="2" borderId="20" xfId="0" applyFont="1" applyFill="1" applyBorder="1" applyAlignment="1">
      <alignment horizontal="left" vertical="center"/>
    </xf>
    <xf numFmtId="0" fontId="11" fillId="2" borderId="26" xfId="0" applyFont="1" applyFill="1" applyBorder="1" applyAlignment="1">
      <alignment horizontal="left" vertical="center"/>
    </xf>
    <xf numFmtId="0" fontId="0" fillId="2" borderId="49" xfId="0" applyFont="1" applyFill="1" applyBorder="1" applyAlignment="1">
      <alignment vertical="center" wrapText="1"/>
    </xf>
    <xf numFmtId="0" fontId="0" fillId="2" borderId="23" xfId="0" applyFont="1" applyFill="1" applyBorder="1" applyAlignment="1">
      <alignment vertical="center" wrapText="1"/>
    </xf>
    <xf numFmtId="0" fontId="7" fillId="2" borderId="74" xfId="0" applyFont="1" applyFill="1" applyBorder="1" applyAlignment="1">
      <alignment horizontal="left" vertical="center" shrinkToFit="1"/>
    </xf>
    <xf numFmtId="0" fontId="7" fillId="2" borderId="69" xfId="0" applyFont="1" applyFill="1" applyBorder="1" applyAlignment="1">
      <alignment horizontal="left" vertical="center" shrinkToFit="1"/>
    </xf>
    <xf numFmtId="0" fontId="7" fillId="2" borderId="75"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36" fillId="0" borderId="26" xfId="0" applyFont="1" applyBorder="1" applyAlignment="1">
      <alignment vertical="center" shrinkToFit="1"/>
    </xf>
    <xf numFmtId="0" fontId="7" fillId="13" borderId="10" xfId="0" applyFont="1" applyFill="1" applyBorder="1" applyAlignment="1">
      <alignment vertical="center" shrinkToFit="1"/>
    </xf>
    <xf numFmtId="176" fontId="7" fillId="13" borderId="22" xfId="4" applyNumberFormat="1" applyFont="1" applyFill="1" applyBorder="1" applyAlignment="1">
      <alignment vertical="center" wrapText="1"/>
    </xf>
    <xf numFmtId="176" fontId="7" fillId="13" borderId="23" xfId="4" applyNumberFormat="1" applyFont="1" applyFill="1" applyBorder="1" applyAlignment="1">
      <alignment vertical="center" wrapText="1"/>
    </xf>
    <xf numFmtId="176" fontId="7" fillId="13" borderId="24" xfId="4" applyNumberFormat="1" applyFont="1" applyFill="1" applyBorder="1" applyAlignment="1">
      <alignment vertical="center" wrapText="1"/>
    </xf>
    <xf numFmtId="0" fontId="7" fillId="2" borderId="5" xfId="0" applyFont="1" applyFill="1" applyBorder="1" applyAlignment="1">
      <alignment horizontal="left" vertical="center" shrinkToFit="1"/>
    </xf>
    <xf numFmtId="38" fontId="18" fillId="4" borderId="73" xfId="4" applyFont="1" applyFill="1" applyBorder="1" applyAlignment="1">
      <alignment horizontal="center" vertical="center" shrinkToFit="1"/>
    </xf>
    <xf numFmtId="38" fontId="18" fillId="4" borderId="13" xfId="4" applyFont="1" applyFill="1" applyBorder="1" applyAlignment="1">
      <alignment horizontal="center" vertical="center" shrinkToFit="1"/>
    </xf>
    <xf numFmtId="0" fontId="47" fillId="4" borderId="73" xfId="0" applyFont="1" applyFill="1" applyBorder="1" applyAlignment="1">
      <alignment horizontal="center" vertical="center" shrinkToFit="1"/>
    </xf>
    <xf numFmtId="0" fontId="41"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38" fontId="28" fillId="3" borderId="0" xfId="4" applyFont="1" applyFill="1" applyBorder="1" applyAlignment="1">
      <alignment horizontal="center" vertical="center" shrinkToFit="1"/>
    </xf>
    <xf numFmtId="0" fontId="28" fillId="3" borderId="0" xfId="0" applyFont="1" applyFill="1" applyBorder="1" applyAlignment="1">
      <alignment vertical="center" shrinkToFit="1"/>
    </xf>
    <xf numFmtId="176" fontId="11" fillId="2" borderId="77" xfId="4" applyNumberFormat="1" applyFont="1" applyFill="1" applyBorder="1" applyAlignment="1">
      <alignment horizontal="right" vertical="center" shrinkToFit="1"/>
    </xf>
    <xf numFmtId="176" fontId="11" fillId="2" borderId="4" xfId="4" applyNumberFormat="1" applyFont="1" applyFill="1" applyBorder="1" applyAlignment="1">
      <alignment horizontal="right" vertical="center" shrinkToFit="1"/>
    </xf>
    <xf numFmtId="176" fontId="11" fillId="2" borderId="78" xfId="4" applyNumberFormat="1" applyFont="1" applyFill="1" applyBorder="1" applyAlignment="1">
      <alignment horizontal="right" vertical="center" shrinkToFit="1"/>
    </xf>
    <xf numFmtId="49" fontId="4" fillId="0" borderId="0" xfId="2" applyNumberFormat="1" applyFont="1" applyAlignment="1"/>
    <xf numFmtId="0" fontId="0" fillId="0" borderId="0" xfId="0" applyAlignment="1"/>
    <xf numFmtId="49" fontId="4" fillId="0" borderId="0" xfId="2" applyNumberFormat="1" applyFont="1" applyAlignment="1">
      <alignment wrapText="1"/>
    </xf>
    <xf numFmtId="49" fontId="24" fillId="0" borderId="0" xfId="2" applyNumberFormat="1" applyFont="1" applyBorder="1" applyAlignment="1">
      <alignment horizontal="center"/>
    </xf>
    <xf numFmtId="0" fontId="48" fillId="0" borderId="0" xfId="0" applyFont="1" applyAlignment="1"/>
    <xf numFmtId="49" fontId="4" fillId="0" borderId="0" xfId="2" applyNumberFormat="1" applyFont="1" applyAlignment="1">
      <alignment shrinkToFit="1"/>
    </xf>
    <xf numFmtId="0" fontId="0" fillId="0" borderId="0" xfId="0" applyAlignment="1">
      <alignment shrinkToFit="1"/>
    </xf>
    <xf numFmtId="49" fontId="2" fillId="0" borderId="0" xfId="2" applyNumberFormat="1" applyFont="1" applyAlignment="1">
      <alignment horizontal="center" shrinkToFit="1"/>
    </xf>
    <xf numFmtId="49" fontId="4" fillId="0" borderId="0" xfId="2" applyNumberFormat="1" applyFont="1" applyAlignment="1">
      <alignment vertical="top" wrapText="1"/>
    </xf>
    <xf numFmtId="0" fontId="0" fillId="0" borderId="0" xfId="0" applyAlignment="1">
      <alignment vertical="top"/>
    </xf>
    <xf numFmtId="0" fontId="34" fillId="2" borderId="49" xfId="0" applyFont="1" applyFill="1" applyBorder="1" applyAlignment="1">
      <alignment vertical="center" wrapText="1"/>
    </xf>
    <xf numFmtId="0" fontId="34" fillId="2" borderId="23" xfId="0" applyFont="1" applyFill="1" applyBorder="1" applyAlignment="1">
      <alignment vertical="center" wrapText="1"/>
    </xf>
    <xf numFmtId="0" fontId="14" fillId="3" borderId="18" xfId="0" applyFont="1" applyFill="1" applyBorder="1" applyAlignment="1">
      <alignment horizontal="right" vertical="center" shrinkToFit="1"/>
    </xf>
    <xf numFmtId="0" fontId="34" fillId="0" borderId="18" xfId="0" applyFont="1" applyBorder="1" applyAlignment="1">
      <alignment horizontal="right" vertical="center" shrinkToFit="1"/>
    </xf>
    <xf numFmtId="38" fontId="14" fillId="3" borderId="18" xfId="4" applyFont="1" applyFill="1" applyBorder="1" applyAlignment="1">
      <alignment vertical="center" shrinkToFit="1"/>
    </xf>
    <xf numFmtId="38" fontId="34" fillId="0" borderId="18" xfId="4" applyFont="1" applyBorder="1" applyAlignment="1">
      <alignment vertical="center" shrinkToFit="1"/>
    </xf>
    <xf numFmtId="0" fontId="16" fillId="2" borderId="9" xfId="0" applyFont="1" applyFill="1" applyBorder="1" applyAlignment="1">
      <alignment vertical="center" shrinkToFit="1"/>
    </xf>
    <xf numFmtId="0" fontId="16" fillId="2" borderId="45" xfId="0" applyFont="1" applyFill="1" applyBorder="1" applyAlignment="1">
      <alignment vertical="center" shrinkToFit="1"/>
    </xf>
    <xf numFmtId="176" fontId="16" fillId="2" borderId="63" xfId="4" applyNumberFormat="1" applyFont="1" applyFill="1" applyBorder="1" applyAlignment="1">
      <alignment horizontal="right" vertical="center" shrinkToFit="1"/>
    </xf>
    <xf numFmtId="176" fontId="16" fillId="2" borderId="64" xfId="4" applyNumberFormat="1" applyFont="1" applyFill="1" applyBorder="1" applyAlignment="1">
      <alignment horizontal="right" vertical="center" shrinkToFit="1"/>
    </xf>
    <xf numFmtId="176" fontId="16" fillId="2" borderId="65" xfId="4" applyNumberFormat="1" applyFont="1" applyFill="1" applyBorder="1" applyAlignment="1">
      <alignment horizontal="right" vertical="center" shrinkToFit="1"/>
    </xf>
    <xf numFmtId="176" fontId="16" fillId="2" borderId="83" xfId="4" applyNumberFormat="1" applyFont="1" applyFill="1" applyBorder="1" applyAlignment="1">
      <alignment horizontal="right" vertical="center" shrinkToFit="1"/>
    </xf>
    <xf numFmtId="176" fontId="16" fillId="2" borderId="43" xfId="4" applyNumberFormat="1" applyFont="1" applyFill="1" applyBorder="1" applyAlignment="1">
      <alignment horizontal="right" vertical="center" shrinkToFit="1"/>
    </xf>
    <xf numFmtId="176" fontId="16" fillId="2" borderId="84" xfId="4" applyNumberFormat="1" applyFont="1" applyFill="1" applyBorder="1" applyAlignment="1">
      <alignment horizontal="right" vertical="center" shrinkToFit="1"/>
    </xf>
    <xf numFmtId="0" fontId="16" fillId="2" borderId="18" xfId="0" applyFont="1" applyFill="1" applyBorder="1" applyAlignment="1">
      <alignment vertical="center" shrinkToFit="1"/>
    </xf>
    <xf numFmtId="0" fontId="16" fillId="2" borderId="50" xfId="0" applyFont="1" applyFill="1" applyBorder="1" applyAlignment="1">
      <alignment vertical="center" shrinkToFit="1"/>
    </xf>
    <xf numFmtId="176" fontId="7" fillId="2" borderId="63" xfId="4" applyNumberFormat="1" applyFont="1" applyFill="1" applyBorder="1" applyAlignment="1">
      <alignment horizontal="right" vertical="center" wrapText="1"/>
    </xf>
    <xf numFmtId="176" fontId="7" fillId="2" borderId="64" xfId="4" applyNumberFormat="1" applyFont="1" applyFill="1" applyBorder="1" applyAlignment="1">
      <alignment horizontal="right" vertical="center" wrapText="1"/>
    </xf>
    <xf numFmtId="176" fontId="7" fillId="2" borderId="65" xfId="4" applyNumberFormat="1" applyFont="1" applyFill="1" applyBorder="1" applyAlignment="1">
      <alignment horizontal="right" vertical="center" wrapText="1"/>
    </xf>
    <xf numFmtId="176" fontId="16" fillId="2" borderId="22" xfId="4" applyNumberFormat="1" applyFont="1" applyFill="1" applyBorder="1" applyAlignment="1">
      <alignment horizontal="right" vertical="center" shrinkToFit="1"/>
    </xf>
    <xf numFmtId="176" fontId="16" fillId="2" borderId="23" xfId="4" applyNumberFormat="1" applyFont="1" applyFill="1" applyBorder="1" applyAlignment="1">
      <alignment horizontal="right" vertical="center" shrinkToFit="1"/>
    </xf>
    <xf numFmtId="176" fontId="16" fillId="2" borderId="24" xfId="4" applyNumberFormat="1" applyFont="1" applyFill="1" applyBorder="1" applyAlignment="1">
      <alignment horizontal="right" vertical="center" shrinkToFit="1"/>
    </xf>
    <xf numFmtId="0" fontId="16" fillId="2" borderId="10" xfId="0" applyFont="1" applyFill="1" applyBorder="1" applyAlignment="1">
      <alignment vertical="center" shrinkToFit="1"/>
    </xf>
    <xf numFmtId="0" fontId="16" fillId="13" borderId="20" xfId="0" applyFont="1" applyFill="1" applyBorder="1" applyAlignment="1">
      <alignment vertical="center" shrinkToFit="1"/>
    </xf>
    <xf numFmtId="0" fontId="16" fillId="13" borderId="26" xfId="0" applyFont="1" applyFill="1" applyBorder="1" applyAlignment="1">
      <alignment vertical="center" shrinkToFit="1"/>
    </xf>
    <xf numFmtId="176" fontId="7" fillId="2" borderId="22" xfId="4" applyNumberFormat="1" applyFont="1" applyFill="1" applyBorder="1" applyAlignment="1">
      <alignment horizontal="right" vertical="center" shrinkToFit="1"/>
    </xf>
    <xf numFmtId="176" fontId="7" fillId="2" borderId="23" xfId="4" applyNumberFormat="1" applyFont="1" applyFill="1" applyBorder="1" applyAlignment="1">
      <alignment horizontal="right" vertical="center" shrinkToFit="1"/>
    </xf>
    <xf numFmtId="176" fontId="7" fillId="2" borderId="24" xfId="4" applyNumberFormat="1" applyFont="1" applyFill="1" applyBorder="1" applyAlignment="1">
      <alignment horizontal="right" vertical="center" shrinkToFit="1"/>
    </xf>
    <xf numFmtId="176" fontId="16" fillId="2" borderId="25" xfId="4" applyNumberFormat="1" applyFont="1" applyFill="1" applyBorder="1" applyAlignment="1">
      <alignment horizontal="right" vertical="center" shrinkToFit="1"/>
    </xf>
    <xf numFmtId="176" fontId="16" fillId="2" borderId="20" xfId="4" applyNumberFormat="1" applyFont="1" applyFill="1" applyBorder="1" applyAlignment="1">
      <alignment horizontal="right" vertical="center" shrinkToFit="1"/>
    </xf>
    <xf numFmtId="176" fontId="16" fillId="2" borderId="26" xfId="4" applyNumberFormat="1" applyFont="1" applyFill="1" applyBorder="1" applyAlignment="1">
      <alignment horizontal="right" vertical="center" shrinkToFit="1"/>
    </xf>
    <xf numFmtId="0" fontId="0" fillId="0" borderId="20" xfId="0" applyBorder="1" applyAlignment="1">
      <alignment vertical="center" shrinkToFit="1"/>
    </xf>
    <xf numFmtId="0" fontId="0" fillId="0" borderId="26" xfId="0" applyBorder="1" applyAlignment="1">
      <alignment vertical="center" shrinkToFit="1"/>
    </xf>
    <xf numFmtId="0" fontId="16" fillId="2" borderId="22" xfId="0" applyFont="1" applyFill="1" applyBorder="1" applyAlignment="1">
      <alignment vertical="center" shrinkToFit="1"/>
    </xf>
    <xf numFmtId="0" fontId="16" fillId="2" borderId="23" xfId="0" applyFont="1" applyFill="1" applyBorder="1" applyAlignment="1">
      <alignment vertical="center" shrinkToFit="1"/>
    </xf>
    <xf numFmtId="0" fontId="16" fillId="2" borderId="24" xfId="0" applyFont="1" applyFill="1" applyBorder="1" applyAlignment="1">
      <alignment vertical="center" shrinkToFit="1"/>
    </xf>
    <xf numFmtId="176" fontId="7" fillId="2" borderId="22" xfId="4" applyNumberFormat="1" applyFont="1" applyFill="1" applyBorder="1" applyAlignment="1">
      <alignment horizontal="right" vertical="center" wrapText="1"/>
    </xf>
    <xf numFmtId="176" fontId="7" fillId="2" borderId="23" xfId="4" applyNumberFormat="1" applyFont="1" applyFill="1" applyBorder="1" applyAlignment="1">
      <alignment horizontal="right" vertical="center" wrapText="1"/>
    </xf>
    <xf numFmtId="176" fontId="7" fillId="2" borderId="25" xfId="4" applyNumberFormat="1" applyFont="1" applyFill="1" applyBorder="1" applyAlignment="1">
      <alignment horizontal="right" vertical="center" wrapText="1"/>
    </xf>
    <xf numFmtId="176" fontId="7" fillId="2" borderId="20" xfId="4" applyNumberFormat="1" applyFont="1" applyFill="1" applyBorder="1" applyAlignment="1">
      <alignment horizontal="right" vertical="center" wrapText="1"/>
    </xf>
    <xf numFmtId="176" fontId="16" fillId="2" borderId="17" xfId="4" applyNumberFormat="1" applyFont="1" applyFill="1" applyBorder="1" applyAlignment="1">
      <alignment horizontal="right" vertical="center" shrinkToFit="1"/>
    </xf>
    <xf numFmtId="176" fontId="16" fillId="2" borderId="18" xfId="4" applyNumberFormat="1" applyFont="1" applyFill="1" applyBorder="1" applyAlignment="1">
      <alignment horizontal="right" vertical="center" shrinkToFit="1"/>
    </xf>
    <xf numFmtId="176" fontId="16" fillId="2" borderId="50" xfId="4" applyNumberFormat="1" applyFont="1" applyFill="1" applyBorder="1" applyAlignment="1">
      <alignment horizontal="right" vertical="center" shrinkToFit="1"/>
    </xf>
    <xf numFmtId="176" fontId="7" fillId="2" borderId="26" xfId="4" applyNumberFormat="1" applyFont="1" applyFill="1" applyBorder="1" applyAlignment="1">
      <alignment horizontal="right" vertical="center" wrapText="1"/>
    </xf>
    <xf numFmtId="176" fontId="16" fillId="2" borderId="22" xfId="4" applyNumberFormat="1" applyFont="1" applyFill="1" applyBorder="1" applyAlignment="1">
      <alignment horizontal="right" vertical="center" wrapText="1"/>
    </xf>
    <xf numFmtId="176" fontId="16" fillId="2" borderId="23" xfId="4" applyNumberFormat="1" applyFont="1" applyFill="1" applyBorder="1" applyAlignment="1">
      <alignment horizontal="right" vertical="center" wrapText="1"/>
    </xf>
    <xf numFmtId="0" fontId="16" fillId="2" borderId="74" xfId="0" applyFont="1" applyFill="1" applyBorder="1" applyAlignment="1">
      <alignment vertical="center" shrinkToFit="1"/>
    </xf>
    <xf numFmtId="0" fontId="37" fillId="0" borderId="69" xfId="0" applyFont="1" applyBorder="1" applyAlignment="1">
      <alignment vertical="center" shrinkToFit="1"/>
    </xf>
    <xf numFmtId="0" fontId="37" fillId="0" borderId="75" xfId="0" applyFont="1" applyBorder="1" applyAlignment="1">
      <alignment vertical="center" shrinkToFit="1"/>
    </xf>
    <xf numFmtId="0" fontId="37" fillId="0" borderId="26" xfId="0" applyFont="1" applyBorder="1" applyAlignment="1">
      <alignment vertical="center" shrinkToFit="1"/>
    </xf>
    <xf numFmtId="0" fontId="16" fillId="4" borderId="73" xfId="0" applyFont="1" applyFill="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13" fillId="2" borderId="10" xfId="0" applyFont="1" applyFill="1" applyBorder="1" applyAlignment="1">
      <alignment horizontal="center" vertical="center" shrinkToFit="1"/>
    </xf>
    <xf numFmtId="0" fontId="49" fillId="0" borderId="20" xfId="0" applyFont="1" applyBorder="1" applyAlignment="1">
      <alignment horizontal="center" vertical="center" shrinkToFit="1"/>
    </xf>
    <xf numFmtId="38" fontId="14" fillId="3" borderId="0" xfId="4" applyFont="1" applyFill="1" applyBorder="1" applyAlignment="1">
      <alignment horizontal="left" vertical="center" shrinkToFit="1"/>
    </xf>
    <xf numFmtId="38" fontId="35" fillId="0" borderId="0" xfId="4" applyFont="1" applyBorder="1" applyAlignment="1">
      <alignment horizontal="center" vertical="center" shrinkToFit="1"/>
    </xf>
    <xf numFmtId="38" fontId="16" fillId="4" borderId="73" xfId="4" applyFont="1" applyFill="1" applyBorder="1" applyAlignment="1">
      <alignment horizontal="center" vertical="center" shrinkToFit="1"/>
    </xf>
    <xf numFmtId="38" fontId="16" fillId="4" borderId="13" xfId="4" applyFont="1" applyFill="1" applyBorder="1" applyAlignment="1">
      <alignment horizontal="center" vertical="center" shrinkToFit="1"/>
    </xf>
    <xf numFmtId="0" fontId="37" fillId="0" borderId="0" xfId="0" applyFont="1" applyAlignment="1">
      <alignment vertical="center" shrinkToFit="1"/>
    </xf>
    <xf numFmtId="0" fontId="37" fillId="0" borderId="76" xfId="0" applyFont="1" applyBorder="1" applyAlignment="1">
      <alignment vertical="center" shrinkToFit="1"/>
    </xf>
    <xf numFmtId="0" fontId="37" fillId="0" borderId="9" xfId="0" applyFont="1" applyBorder="1" applyAlignment="1">
      <alignment vertical="center" shrinkToFit="1"/>
    </xf>
    <xf numFmtId="0" fontId="37" fillId="0" borderId="45" xfId="0" applyFont="1" applyBorder="1" applyAlignment="1">
      <alignment vertical="center" shrinkToFit="1"/>
    </xf>
    <xf numFmtId="176" fontId="7" fillId="8" borderId="77" xfId="4" applyNumberFormat="1" applyFont="1" applyFill="1" applyBorder="1" applyAlignment="1">
      <alignment horizontal="right" vertical="center" shrinkToFit="1"/>
    </xf>
    <xf numFmtId="176" fontId="7" fillId="8" borderId="4" xfId="4" applyNumberFormat="1" applyFont="1" applyFill="1" applyBorder="1" applyAlignment="1">
      <alignment horizontal="right" vertical="center" shrinkToFit="1"/>
    </xf>
    <xf numFmtId="176" fontId="7" fillId="8" borderId="78" xfId="4" applyNumberFormat="1" applyFont="1" applyFill="1" applyBorder="1" applyAlignment="1">
      <alignment horizontal="right" vertical="center" shrinkToFit="1"/>
    </xf>
    <xf numFmtId="0" fontId="7" fillId="3" borderId="5" xfId="0" applyFont="1" applyFill="1" applyBorder="1" applyAlignment="1">
      <alignment vertical="center" shrinkToFit="1"/>
    </xf>
    <xf numFmtId="0" fontId="36" fillId="0" borderId="18" xfId="0" applyFont="1" applyBorder="1" applyAlignment="1">
      <alignment vertical="center" shrinkToFit="1"/>
    </xf>
    <xf numFmtId="0" fontId="36" fillId="0" borderId="50" xfId="0" applyFont="1" applyBorder="1" applyAlignment="1">
      <alignment vertical="center" shrinkToFit="1"/>
    </xf>
    <xf numFmtId="176" fontId="20" fillId="8" borderId="22" xfId="4" applyNumberFormat="1" applyFont="1" applyFill="1" applyBorder="1" applyAlignment="1">
      <alignment horizontal="right" vertical="center" shrinkToFit="1"/>
    </xf>
    <xf numFmtId="176" fontId="20" fillId="8" borderId="23" xfId="4" applyNumberFormat="1" applyFont="1" applyFill="1" applyBorder="1" applyAlignment="1">
      <alignment horizontal="right" vertical="center" shrinkToFit="1"/>
    </xf>
    <xf numFmtId="176" fontId="20" fillId="8" borderId="24" xfId="4" applyNumberFormat="1" applyFont="1" applyFill="1" applyBorder="1" applyAlignment="1">
      <alignment horizontal="right" vertical="center" shrinkToFit="1"/>
    </xf>
    <xf numFmtId="0" fontId="7" fillId="3" borderId="21" xfId="0" applyFont="1" applyFill="1" applyBorder="1" applyAlignment="1">
      <alignment vertical="center" shrinkToFit="1"/>
    </xf>
    <xf numFmtId="0" fontId="36" fillId="0" borderId="0" xfId="0" applyFont="1" applyAlignment="1">
      <alignment vertical="center" shrinkToFit="1"/>
    </xf>
    <xf numFmtId="0" fontId="0" fillId="0" borderId="0" xfId="0" applyBorder="1" applyAlignment="1">
      <alignment horizontal="center" vertical="center" shrinkToFit="1"/>
    </xf>
    <xf numFmtId="176" fontId="7" fillId="8" borderId="7" xfId="4" applyNumberFormat="1" applyFont="1" applyFill="1" applyBorder="1" applyAlignment="1">
      <alignment horizontal="right" vertical="center" shrinkToFit="1"/>
    </xf>
    <xf numFmtId="176" fontId="7" fillId="8" borderId="0" xfId="4" applyNumberFormat="1" applyFont="1" applyFill="1" applyBorder="1" applyAlignment="1">
      <alignment horizontal="right" vertical="center" shrinkToFit="1"/>
    </xf>
    <xf numFmtId="176" fontId="7" fillId="8" borderId="76" xfId="4" applyNumberFormat="1" applyFont="1" applyFill="1" applyBorder="1" applyAlignment="1">
      <alignment horizontal="right" vertical="center" shrinkToFit="1"/>
    </xf>
    <xf numFmtId="0" fontId="18" fillId="4" borderId="73" xfId="0" applyFont="1" applyFill="1" applyBorder="1" applyAlignment="1">
      <alignment horizontal="center" vertical="center" shrinkToFit="1"/>
    </xf>
    <xf numFmtId="0" fontId="14" fillId="3" borderId="0" xfId="0" applyFont="1" applyFill="1" applyBorder="1" applyAlignment="1">
      <alignment horizontal="right" vertical="center" shrinkToFit="1"/>
    </xf>
    <xf numFmtId="0" fontId="0" fillId="0" borderId="0" xfId="0" applyBorder="1" applyAlignment="1">
      <alignment horizontal="right" vertical="center" shrinkToFit="1"/>
    </xf>
    <xf numFmtId="38" fontId="29" fillId="0" borderId="0" xfId="4" applyFont="1" applyBorder="1" applyAlignment="1">
      <alignment horizontal="left" vertical="center" shrinkToFit="1"/>
    </xf>
    <xf numFmtId="0" fontId="16" fillId="13" borderId="10" xfId="0" applyFont="1" applyFill="1" applyBorder="1" applyAlignment="1">
      <alignment vertical="center" shrinkToFit="1"/>
    </xf>
    <xf numFmtId="176" fontId="16" fillId="2" borderId="63" xfId="4" applyNumberFormat="1" applyFont="1" applyFill="1" applyBorder="1" applyAlignment="1">
      <alignment vertical="center" shrinkToFit="1"/>
    </xf>
    <xf numFmtId="176" fontId="16" fillId="2" borderId="64" xfId="4" applyNumberFormat="1" applyFont="1" applyFill="1" applyBorder="1" applyAlignment="1">
      <alignment vertical="center" shrinkToFit="1"/>
    </xf>
    <xf numFmtId="176" fontId="16" fillId="2" borderId="65" xfId="4" applyNumberFormat="1" applyFont="1" applyFill="1" applyBorder="1" applyAlignment="1">
      <alignment vertical="center" shrinkToFit="1"/>
    </xf>
    <xf numFmtId="176" fontId="16" fillId="2" borderId="79" xfId="4" applyNumberFormat="1" applyFont="1" applyFill="1" applyBorder="1" applyAlignment="1">
      <alignment vertical="center" shrinkToFit="1"/>
    </xf>
    <xf numFmtId="176" fontId="16" fillId="2" borderId="80" xfId="4" applyNumberFormat="1" applyFont="1" applyFill="1" applyBorder="1" applyAlignment="1">
      <alignment vertical="center" shrinkToFit="1"/>
    </xf>
    <xf numFmtId="176" fontId="16" fillId="2" borderId="81" xfId="4" applyNumberFormat="1" applyFont="1" applyFill="1" applyBorder="1" applyAlignment="1">
      <alignment vertical="center" shrinkToFit="1"/>
    </xf>
    <xf numFmtId="176" fontId="16" fillId="2" borderId="83" xfId="4" applyNumberFormat="1" applyFont="1" applyFill="1" applyBorder="1" applyAlignment="1">
      <alignment vertical="center" shrinkToFit="1"/>
    </xf>
    <xf numFmtId="176" fontId="16" fillId="2" borderId="43" xfId="4" applyNumberFormat="1" applyFont="1" applyFill="1" applyBorder="1" applyAlignment="1">
      <alignment vertical="center" shrinkToFit="1"/>
    </xf>
    <xf numFmtId="176" fontId="16" fillId="2" borderId="84" xfId="4" applyNumberFormat="1" applyFont="1" applyFill="1" applyBorder="1" applyAlignment="1">
      <alignment vertical="center" shrinkToFit="1"/>
    </xf>
    <xf numFmtId="176" fontId="16" fillId="2" borderId="66" xfId="4" applyNumberFormat="1" applyFont="1" applyFill="1" applyBorder="1" applyAlignment="1">
      <alignment vertical="center" shrinkToFit="1"/>
    </xf>
    <xf numFmtId="176" fontId="16" fillId="2" borderId="53" xfId="4" applyNumberFormat="1" applyFont="1" applyFill="1" applyBorder="1" applyAlignment="1">
      <alignment vertical="center" shrinkToFit="1"/>
    </xf>
    <xf numFmtId="176" fontId="16" fillId="2" borderId="67" xfId="4" applyNumberFormat="1" applyFont="1" applyFill="1" applyBorder="1" applyAlignment="1">
      <alignment vertical="center" shrinkToFit="1"/>
    </xf>
    <xf numFmtId="0" fontId="16" fillId="5" borderId="21" xfId="2" applyFont="1" applyFill="1" applyBorder="1" applyAlignment="1">
      <alignment vertical="center" shrinkToFit="1"/>
    </xf>
    <xf numFmtId="49" fontId="9" fillId="0" borderId="9" xfId="2" applyNumberFormat="1" applyFont="1" applyBorder="1" applyAlignment="1">
      <alignment horizontal="right" shrinkToFit="1"/>
    </xf>
    <xf numFmtId="0" fontId="0" fillId="0" borderId="9" xfId="0" applyBorder="1" applyAlignment="1">
      <alignment horizontal="right" shrinkToFit="1"/>
    </xf>
    <xf numFmtId="49" fontId="9" fillId="0" borderId="37" xfId="2" applyNumberFormat="1" applyFont="1" applyBorder="1" applyAlignment="1">
      <alignment horizontal="left" shrinkToFit="1"/>
    </xf>
    <xf numFmtId="0" fontId="9" fillId="0" borderId="0" xfId="0" applyFont="1" applyBorder="1" applyAlignment="1">
      <alignment horizontal="left" shrinkToFit="1"/>
    </xf>
    <xf numFmtId="0" fontId="36" fillId="0" borderId="52" xfId="0" applyFont="1" applyBorder="1" applyAlignment="1">
      <alignment shrinkToFit="1"/>
    </xf>
    <xf numFmtId="49" fontId="20" fillId="0" borderId="58" xfId="2" applyNumberFormat="1" applyFont="1" applyBorder="1" applyAlignment="1">
      <alignment horizontal="center" shrinkToFit="1"/>
    </xf>
    <xf numFmtId="0" fontId="20" fillId="0" borderId="4" xfId="0" applyFont="1" applyBorder="1" applyAlignment="1">
      <alignment horizontal="center" shrinkToFit="1"/>
    </xf>
    <xf numFmtId="0" fontId="37" fillId="0" borderId="59" xfId="0" applyFont="1" applyBorder="1" applyAlignment="1">
      <alignment horizontal="center" shrinkToFit="1"/>
    </xf>
    <xf numFmtId="0" fontId="7" fillId="5" borderId="70" xfId="2" applyFont="1" applyFill="1" applyBorder="1" applyAlignment="1">
      <alignment vertical="center" shrinkToFit="1"/>
    </xf>
    <xf numFmtId="0" fontId="34" fillId="0" borderId="71" xfId="0" applyFont="1" applyBorder="1" applyAlignment="1">
      <alignment vertical="center" shrinkToFit="1"/>
    </xf>
    <xf numFmtId="0" fontId="34" fillId="0" borderId="72" xfId="0" applyFont="1" applyBorder="1" applyAlignment="1">
      <alignment vertical="center" shrinkToFit="1"/>
    </xf>
    <xf numFmtId="49" fontId="9" fillId="0" borderId="0" xfId="2" applyNumberFormat="1" applyFont="1" applyAlignment="1">
      <alignment shrinkToFit="1"/>
    </xf>
    <xf numFmtId="0" fontId="36" fillId="0" borderId="0" xfId="0" applyFont="1" applyAlignment="1">
      <alignment shrinkToFit="1"/>
    </xf>
    <xf numFmtId="49" fontId="9" fillId="9" borderId="73" xfId="2" applyNumberFormat="1" applyFont="1" applyFill="1" applyBorder="1" applyAlignment="1">
      <alignment horizontal="center" vertical="center" shrinkToFit="1"/>
    </xf>
    <xf numFmtId="49" fontId="9" fillId="9" borderId="13" xfId="2" applyNumberFormat="1" applyFont="1" applyFill="1" applyBorder="1" applyAlignment="1">
      <alignment horizontal="center" vertical="center" shrinkToFit="1"/>
    </xf>
    <xf numFmtId="0" fontId="36" fillId="0" borderId="14" xfId="0" applyFont="1" applyBorder="1" applyAlignment="1">
      <alignment vertical="center" shrinkToFit="1"/>
    </xf>
    <xf numFmtId="49" fontId="20" fillId="0" borderId="8" xfId="2" applyNumberFormat="1" applyFont="1" applyBorder="1" applyAlignment="1">
      <alignment horizontal="center"/>
    </xf>
    <xf numFmtId="0" fontId="0" fillId="0" borderId="9" xfId="0" applyBorder="1" applyAlignment="1">
      <alignment horizontal="center"/>
    </xf>
    <xf numFmtId="0" fontId="0" fillId="0" borderId="45" xfId="0" applyBorder="1" applyAlignment="1">
      <alignment horizontal="center"/>
    </xf>
    <xf numFmtId="49" fontId="20" fillId="0" borderId="0" xfId="2" applyNumberFormat="1" applyFont="1" applyBorder="1" applyAlignment="1">
      <alignment shrinkToFit="1"/>
    </xf>
    <xf numFmtId="0" fontId="36" fillId="0" borderId="76" xfId="0" applyFont="1" applyBorder="1" applyAlignment="1">
      <alignment shrinkToFit="1"/>
    </xf>
    <xf numFmtId="0" fontId="7" fillId="5" borderId="21" xfId="2" applyFont="1" applyFill="1" applyBorder="1" applyAlignment="1">
      <alignment vertical="center" shrinkToFit="1"/>
    </xf>
    <xf numFmtId="0" fontId="36" fillId="0" borderId="9" xfId="0" applyFont="1" applyBorder="1" applyAlignment="1">
      <alignment horizontal="right" shrinkToFit="1"/>
    </xf>
    <xf numFmtId="0" fontId="0" fillId="0" borderId="9" xfId="0" applyBorder="1" applyAlignment="1">
      <alignment shrinkToFit="1"/>
    </xf>
    <xf numFmtId="49" fontId="23" fillId="0" borderId="0" xfId="2" applyNumberFormat="1" applyFont="1" applyAlignment="1">
      <alignment horizontal="center" shrinkToFit="1"/>
    </xf>
    <xf numFmtId="49" fontId="9" fillId="0" borderId="0" xfId="2" applyNumberFormat="1" applyFont="1" applyAlignment="1">
      <alignment wrapText="1"/>
    </xf>
    <xf numFmtId="0" fontId="36" fillId="0" borderId="0" xfId="0" applyFont="1" applyAlignment="1"/>
    <xf numFmtId="176" fontId="7" fillId="2" borderId="17" xfId="4" applyNumberFormat="1" applyFont="1" applyFill="1" applyBorder="1" applyAlignment="1">
      <alignment horizontal="right" vertical="center" wrapText="1"/>
    </xf>
    <xf numFmtId="176" fontId="7" fillId="2" borderId="18" xfId="4" applyNumberFormat="1" applyFont="1" applyFill="1" applyBorder="1" applyAlignment="1">
      <alignment horizontal="right" vertical="center" wrapText="1"/>
    </xf>
    <xf numFmtId="176" fontId="7" fillId="2" borderId="50" xfId="4" applyNumberFormat="1" applyFont="1" applyFill="1" applyBorder="1" applyAlignment="1">
      <alignment horizontal="right" vertical="center" wrapText="1"/>
    </xf>
    <xf numFmtId="38" fontId="7" fillId="2" borderId="25" xfId="4" applyFont="1" applyFill="1" applyBorder="1" applyAlignment="1">
      <alignment horizontal="right" vertical="center" shrinkToFit="1"/>
    </xf>
    <xf numFmtId="38" fontId="7" fillId="2" borderId="20" xfId="4" applyFont="1" applyFill="1" applyBorder="1" applyAlignment="1">
      <alignment horizontal="right" vertical="center" shrinkToFit="1"/>
    </xf>
    <xf numFmtId="38" fontId="7" fillId="2" borderId="26" xfId="4" applyFont="1" applyFill="1" applyBorder="1" applyAlignment="1">
      <alignment horizontal="right" vertical="center" shrinkToFit="1"/>
    </xf>
    <xf numFmtId="38" fontId="7" fillId="2" borderId="22" xfId="4" applyFont="1" applyFill="1" applyBorder="1" applyAlignment="1">
      <alignment horizontal="right" vertical="center" wrapText="1"/>
    </xf>
    <xf numFmtId="38" fontId="7" fillId="2" borderId="23" xfId="4" applyFont="1" applyFill="1" applyBorder="1" applyAlignment="1">
      <alignment horizontal="right" vertical="center" wrapText="1"/>
    </xf>
    <xf numFmtId="38" fontId="7" fillId="2" borderId="25" xfId="4" applyFont="1" applyFill="1" applyBorder="1" applyAlignment="1">
      <alignment horizontal="right" vertical="center" wrapText="1"/>
    </xf>
    <xf numFmtId="38" fontId="7" fillId="2" borderId="20" xfId="4" applyFont="1" applyFill="1" applyBorder="1" applyAlignment="1">
      <alignment horizontal="right" vertical="center" wrapText="1"/>
    </xf>
    <xf numFmtId="38" fontId="7" fillId="2" borderId="63" xfId="4" applyFont="1" applyFill="1" applyBorder="1" applyAlignment="1">
      <alignment horizontal="right" vertical="center" wrapText="1"/>
    </xf>
    <xf numFmtId="38" fontId="7" fillId="2" borderId="64" xfId="4" applyFont="1" applyFill="1" applyBorder="1" applyAlignment="1">
      <alignment horizontal="right" vertical="center" wrapText="1"/>
    </xf>
    <xf numFmtId="38" fontId="7" fillId="2" borderId="65" xfId="4" applyFont="1" applyFill="1" applyBorder="1" applyAlignment="1">
      <alignment horizontal="right" vertical="center" wrapText="1"/>
    </xf>
    <xf numFmtId="38" fontId="7" fillId="2" borderId="63" xfId="4" applyFont="1" applyFill="1" applyBorder="1" applyAlignment="1">
      <alignment horizontal="right" vertical="center" shrinkToFit="1"/>
    </xf>
    <xf numFmtId="38" fontId="7" fillId="2" borderId="64" xfId="4" applyFont="1" applyFill="1" applyBorder="1" applyAlignment="1">
      <alignment horizontal="right" vertical="center" shrinkToFit="1"/>
    </xf>
    <xf numFmtId="38" fontId="7" fillId="2" borderId="65" xfId="4" applyFont="1" applyFill="1" applyBorder="1" applyAlignment="1">
      <alignment horizontal="right" vertical="center" shrinkToFit="1"/>
    </xf>
    <xf numFmtId="176" fontId="16" fillId="8" borderId="17" xfId="4" applyNumberFormat="1" applyFont="1" applyFill="1" applyBorder="1" applyAlignment="1">
      <alignment horizontal="right" vertical="center" shrinkToFit="1"/>
    </xf>
    <xf numFmtId="176" fontId="16" fillId="8" borderId="18" xfId="4" applyNumberFormat="1" applyFont="1" applyFill="1" applyBorder="1" applyAlignment="1">
      <alignment horizontal="right" vertical="center" shrinkToFit="1"/>
    </xf>
    <xf numFmtId="176" fontId="16" fillId="8" borderId="50" xfId="4" applyNumberFormat="1" applyFont="1" applyFill="1" applyBorder="1" applyAlignment="1">
      <alignment horizontal="right" vertical="center" shrinkToFit="1"/>
    </xf>
    <xf numFmtId="0" fontId="0" fillId="0" borderId="76" xfId="0" applyBorder="1" applyAlignment="1">
      <alignment vertical="center" shrinkToFit="1"/>
    </xf>
    <xf numFmtId="0" fontId="15" fillId="7" borderId="73"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36" fillId="8" borderId="0" xfId="0" applyFont="1" applyFill="1" applyBorder="1" applyAlignment="1">
      <alignment vertical="center" shrinkToFit="1"/>
    </xf>
    <xf numFmtId="176" fontId="7" fillId="8" borderId="66" xfId="4" applyNumberFormat="1" applyFont="1" applyFill="1" applyBorder="1" applyAlignment="1">
      <alignment horizontal="right" vertical="center" shrinkToFit="1"/>
    </xf>
    <xf numFmtId="176" fontId="7" fillId="8" borderId="53" xfId="4" applyNumberFormat="1" applyFont="1" applyFill="1" applyBorder="1" applyAlignment="1">
      <alignment horizontal="right" vertical="center" shrinkToFit="1"/>
    </xf>
    <xf numFmtId="176" fontId="7" fillId="8" borderId="67" xfId="4" applyNumberFormat="1" applyFont="1" applyFill="1" applyBorder="1" applyAlignment="1">
      <alignment horizontal="right" vertical="center" shrinkToFit="1"/>
    </xf>
    <xf numFmtId="176" fontId="16" fillId="3" borderId="85" xfId="4" applyNumberFormat="1" applyFont="1" applyFill="1" applyBorder="1" applyAlignment="1">
      <alignment horizontal="right" vertical="center" shrinkToFit="1"/>
    </xf>
    <xf numFmtId="176" fontId="16" fillId="3" borderId="86" xfId="4" applyNumberFormat="1" applyFont="1" applyFill="1" applyBorder="1" applyAlignment="1">
      <alignment horizontal="right" vertical="center" shrinkToFit="1"/>
    </xf>
    <xf numFmtId="176" fontId="16" fillId="3" borderId="87" xfId="4" applyNumberFormat="1" applyFont="1" applyFill="1" applyBorder="1" applyAlignment="1">
      <alignment horizontal="right" vertical="center" shrinkToFit="1"/>
    </xf>
    <xf numFmtId="176" fontId="16" fillId="8" borderId="7" xfId="4" applyNumberFormat="1" applyFont="1" applyFill="1" applyBorder="1" applyAlignment="1">
      <alignment horizontal="right" vertical="center" shrinkToFit="1"/>
    </xf>
    <xf numFmtId="176" fontId="16" fillId="8" borderId="0" xfId="4" applyNumberFormat="1" applyFont="1" applyFill="1" applyBorder="1" applyAlignment="1">
      <alignment horizontal="right" vertical="center" shrinkToFit="1"/>
    </xf>
    <xf numFmtId="176" fontId="16" fillId="8" borderId="76" xfId="4" applyNumberFormat="1" applyFont="1" applyFill="1" applyBorder="1" applyAlignment="1">
      <alignment horizontal="right" vertical="center" shrinkToFit="1"/>
    </xf>
    <xf numFmtId="176" fontId="7" fillId="2" borderId="89" xfId="4" applyNumberFormat="1" applyFont="1" applyFill="1" applyBorder="1" applyAlignment="1">
      <alignment vertical="center" shrinkToFit="1"/>
    </xf>
    <xf numFmtId="176" fontId="7" fillId="2" borderId="90" xfId="4" applyNumberFormat="1" applyFont="1" applyFill="1" applyBorder="1" applyAlignment="1">
      <alignment vertical="center" shrinkToFit="1"/>
    </xf>
    <xf numFmtId="176" fontId="7" fillId="2" borderId="91" xfId="4" applyNumberFormat="1" applyFont="1" applyFill="1" applyBorder="1" applyAlignment="1">
      <alignment vertical="center" shrinkToFit="1"/>
    </xf>
    <xf numFmtId="176" fontId="16" fillId="2" borderId="95" xfId="4" applyNumberFormat="1" applyFont="1" applyFill="1" applyBorder="1" applyAlignment="1">
      <alignment vertical="center" shrinkToFit="1"/>
    </xf>
    <xf numFmtId="176" fontId="16" fillId="2" borderId="96" xfId="4" applyNumberFormat="1" applyFont="1" applyFill="1" applyBorder="1" applyAlignment="1">
      <alignment vertical="center" shrinkToFit="1"/>
    </xf>
    <xf numFmtId="176" fontId="16" fillId="2" borderId="97" xfId="4" applyNumberFormat="1" applyFont="1" applyFill="1" applyBorder="1" applyAlignment="1">
      <alignment vertical="center" shrinkToFit="1"/>
    </xf>
    <xf numFmtId="176" fontId="16" fillId="2" borderId="89" xfId="4" applyNumberFormat="1" applyFont="1" applyFill="1" applyBorder="1" applyAlignment="1">
      <alignment vertical="center" shrinkToFit="1"/>
    </xf>
    <xf numFmtId="176" fontId="16" fillId="2" borderId="90" xfId="4" applyNumberFormat="1" applyFont="1" applyFill="1" applyBorder="1" applyAlignment="1">
      <alignment vertical="center" shrinkToFit="1"/>
    </xf>
    <xf numFmtId="176" fontId="16" fillId="2" borderId="91" xfId="4" applyNumberFormat="1" applyFont="1" applyFill="1" applyBorder="1" applyAlignment="1">
      <alignment vertical="center" shrinkToFit="1"/>
    </xf>
    <xf numFmtId="176" fontId="7" fillId="2" borderId="92" xfId="4" applyNumberFormat="1" applyFont="1" applyFill="1" applyBorder="1" applyAlignment="1">
      <alignment vertical="center" shrinkToFit="1"/>
    </xf>
    <xf numFmtId="176" fontId="7" fillId="2" borderId="93" xfId="4" applyNumberFormat="1" applyFont="1" applyFill="1" applyBorder="1" applyAlignment="1">
      <alignment vertical="center" shrinkToFit="1"/>
    </xf>
    <xf numFmtId="176" fontId="7" fillId="2" borderId="94" xfId="4" applyNumberFormat="1" applyFont="1" applyFill="1" applyBorder="1" applyAlignment="1">
      <alignment vertical="center" shrinkToFit="1"/>
    </xf>
    <xf numFmtId="176" fontId="7" fillId="13" borderId="89" xfId="4" applyNumberFormat="1" applyFont="1" applyFill="1" applyBorder="1" applyAlignment="1">
      <alignment vertical="center" wrapText="1"/>
    </xf>
    <xf numFmtId="176" fontId="7" fillId="13" borderId="90" xfId="4" applyNumberFormat="1" applyFont="1" applyFill="1" applyBorder="1" applyAlignment="1">
      <alignment vertical="center" wrapText="1"/>
    </xf>
    <xf numFmtId="176" fontId="7" fillId="13" borderId="91" xfId="4" applyNumberFormat="1" applyFont="1" applyFill="1" applyBorder="1" applyAlignment="1">
      <alignment vertical="center" wrapText="1"/>
    </xf>
    <xf numFmtId="0" fontId="18" fillId="4" borderId="13"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6" fillId="2" borderId="69" xfId="0" applyFont="1" applyFill="1" applyBorder="1" applyAlignment="1">
      <alignment vertical="center" shrinkToFit="1"/>
    </xf>
    <xf numFmtId="0" fontId="16" fillId="2" borderId="75" xfId="0" applyFont="1" applyFill="1" applyBorder="1" applyAlignment="1">
      <alignment vertical="center" shrinkToFit="1"/>
    </xf>
    <xf numFmtId="176" fontId="7" fillId="2" borderId="74" xfId="4" applyNumberFormat="1" applyFont="1" applyFill="1" applyBorder="1" applyAlignment="1">
      <alignment vertical="center" wrapText="1"/>
    </xf>
    <xf numFmtId="176" fontId="7" fillId="2" borderId="69" xfId="4" applyNumberFormat="1" applyFont="1" applyFill="1" applyBorder="1" applyAlignment="1">
      <alignment vertical="center" wrapText="1"/>
    </xf>
    <xf numFmtId="176" fontId="7" fillId="2" borderId="75" xfId="4" applyNumberFormat="1" applyFont="1" applyFill="1" applyBorder="1" applyAlignment="1">
      <alignment vertical="center" wrapText="1"/>
    </xf>
    <xf numFmtId="176" fontId="7" fillId="2" borderId="69" xfId="4" applyNumberFormat="1" applyFont="1" applyFill="1" applyBorder="1" applyAlignment="1">
      <alignment vertical="center" shrinkToFit="1"/>
    </xf>
    <xf numFmtId="176" fontId="7" fillId="2" borderId="75" xfId="4" applyNumberFormat="1" applyFont="1" applyFill="1" applyBorder="1" applyAlignment="1">
      <alignment vertical="center" shrinkToFit="1"/>
    </xf>
    <xf numFmtId="0" fontId="13" fillId="2" borderId="20"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35" fillId="0" borderId="18" xfId="0" applyFont="1" applyBorder="1" applyAlignment="1">
      <alignment horizontal="right" vertical="center" shrinkToFit="1"/>
    </xf>
    <xf numFmtId="38" fontId="14" fillId="3" borderId="18" xfId="4" applyFont="1" applyFill="1" applyBorder="1" applyAlignment="1">
      <alignment horizontal="left" vertical="center" shrinkToFit="1"/>
    </xf>
    <xf numFmtId="38" fontId="35" fillId="0" borderId="18" xfId="4" applyFont="1" applyBorder="1" applyAlignment="1">
      <alignment horizontal="center" vertical="center" shrinkToFit="1"/>
    </xf>
    <xf numFmtId="0" fontId="16" fillId="3" borderId="88" xfId="0" applyFont="1" applyFill="1" applyBorder="1" applyAlignment="1">
      <alignment horizontal="right" vertical="center" wrapText="1"/>
    </xf>
    <xf numFmtId="0" fontId="16" fillId="3" borderId="9" xfId="0" applyFont="1" applyFill="1" applyBorder="1" applyAlignment="1">
      <alignment horizontal="right" vertical="center" wrapText="1"/>
    </xf>
    <xf numFmtId="49" fontId="9" fillId="9" borderId="70" xfId="2" applyNumberFormat="1" applyFont="1" applyFill="1" applyBorder="1" applyAlignment="1">
      <alignment horizontal="center" vertical="center" shrinkToFit="1"/>
    </xf>
    <xf numFmtId="49" fontId="9" fillId="9" borderId="71" xfId="2" applyNumberFormat="1" applyFont="1" applyFill="1" applyBorder="1" applyAlignment="1">
      <alignment horizontal="center" vertical="center" shrinkToFit="1"/>
    </xf>
    <xf numFmtId="0" fontId="36" fillId="0" borderId="72" xfId="0" applyFont="1" applyBorder="1" applyAlignment="1">
      <alignment vertical="center" shrinkToFit="1"/>
    </xf>
    <xf numFmtId="0" fontId="34" fillId="0" borderId="77" xfId="0" applyFont="1" applyBorder="1" applyAlignment="1">
      <alignment vertical="center" shrinkToFit="1"/>
    </xf>
    <xf numFmtId="0" fontId="34" fillId="0" borderId="4" xfId="0" applyFont="1" applyBorder="1" applyAlignment="1">
      <alignment vertical="center" shrinkToFit="1"/>
    </xf>
    <xf numFmtId="0" fontId="34" fillId="0" borderId="78" xfId="0" applyFont="1" applyBorder="1" applyAlignment="1">
      <alignment vertical="center" shrinkToFit="1"/>
    </xf>
    <xf numFmtId="0" fontId="7" fillId="5" borderId="7" xfId="2" applyFont="1" applyFill="1" applyBorder="1" applyAlignment="1">
      <alignment vertical="center" shrinkToFit="1"/>
    </xf>
    <xf numFmtId="0" fontId="34" fillId="0" borderId="9" xfId="0" applyFont="1" applyBorder="1" applyAlignment="1">
      <alignment shrinkToFit="1"/>
    </xf>
    <xf numFmtId="0" fontId="36" fillId="0" borderId="71" xfId="0" applyFont="1" applyBorder="1" applyAlignment="1">
      <alignment vertical="center" shrinkToFit="1"/>
    </xf>
    <xf numFmtId="0" fontId="36" fillId="8" borderId="76" xfId="0" applyFont="1" applyFill="1" applyBorder="1" applyAlignment="1">
      <alignment vertical="center" shrinkToFit="1"/>
    </xf>
    <xf numFmtId="0" fontId="7" fillId="5" borderId="98" xfId="2" applyFont="1" applyFill="1" applyBorder="1" applyAlignment="1">
      <alignment vertical="center" shrinkToFit="1"/>
    </xf>
    <xf numFmtId="0" fontId="34" fillId="0" borderId="99" xfId="0" applyFont="1" applyBorder="1" applyAlignment="1">
      <alignment vertical="center" shrinkToFit="1"/>
    </xf>
    <xf numFmtId="0" fontId="34" fillId="0" borderId="100" xfId="0" applyFont="1" applyBorder="1" applyAlignment="1">
      <alignment vertical="center" shrinkToFit="1"/>
    </xf>
    <xf numFmtId="49" fontId="20" fillId="9" borderId="34" xfId="1" applyNumberFormat="1" applyFont="1" applyFill="1" applyBorder="1" applyAlignment="1" applyProtection="1">
      <alignment horizontal="center" vertical="center" shrinkToFit="1"/>
    </xf>
    <xf numFmtId="0" fontId="34" fillId="0" borderId="29" xfId="0" applyFont="1" applyBorder="1" applyAlignment="1">
      <alignment horizontal="center" vertical="center" shrinkToFit="1"/>
    </xf>
    <xf numFmtId="49" fontId="9" fillId="9" borderId="73" xfId="1" applyNumberFormat="1" applyFont="1" applyFill="1" applyBorder="1" applyAlignment="1" applyProtection="1">
      <alignment horizontal="center" vertical="center" shrinkToFit="1"/>
    </xf>
    <xf numFmtId="49" fontId="9" fillId="0" borderId="7" xfId="1" applyNumberFormat="1" applyFont="1" applyFill="1" applyBorder="1" applyAlignment="1" applyProtection="1">
      <alignment horizontal="left" shrinkToFit="1"/>
    </xf>
    <xf numFmtId="0" fontId="34" fillId="0" borderId="76" xfId="0" applyFont="1" applyBorder="1" applyAlignment="1">
      <alignment horizontal="left" shrinkToFit="1"/>
    </xf>
    <xf numFmtId="49" fontId="9" fillId="0" borderId="8" xfId="1" applyNumberFormat="1" applyFont="1" applyFill="1" applyBorder="1" applyAlignment="1" applyProtection="1">
      <alignment horizontal="left" shrinkToFit="1"/>
    </xf>
    <xf numFmtId="49" fontId="34" fillId="0" borderId="45" xfId="0" applyNumberFormat="1" applyFont="1" applyBorder="1" applyAlignment="1">
      <alignment horizontal="left" shrinkToFit="1"/>
    </xf>
    <xf numFmtId="0" fontId="34" fillId="0" borderId="0" xfId="0" applyFont="1" applyBorder="1" applyAlignment="1">
      <alignment vertical="center" shrinkToFit="1"/>
    </xf>
    <xf numFmtId="0" fontId="34" fillId="0" borderId="76" xfId="0" applyFont="1" applyBorder="1" applyAlignment="1">
      <alignment vertical="center" shrinkToFit="1"/>
    </xf>
    <xf numFmtId="0" fontId="7" fillId="5" borderId="66" xfId="2" applyFont="1" applyFill="1" applyBorder="1" applyAlignment="1">
      <alignment vertical="center" wrapText="1" shrinkToFit="1"/>
    </xf>
    <xf numFmtId="0" fontId="34" fillId="0" borderId="53" xfId="0" applyFont="1" applyBorder="1" applyAlignment="1">
      <alignment vertical="center" wrapText="1" shrinkToFit="1"/>
    </xf>
    <xf numFmtId="0" fontId="34" fillId="0" borderId="67" xfId="0" applyFont="1" applyBorder="1" applyAlignment="1">
      <alignment vertical="center" wrapText="1" shrinkToFit="1"/>
    </xf>
    <xf numFmtId="0" fontId="34" fillId="0" borderId="0" xfId="0" applyFont="1" applyAlignment="1">
      <alignment shrinkToFit="1"/>
    </xf>
    <xf numFmtId="0" fontId="7" fillId="5" borderId="71" xfId="2" applyFont="1" applyFill="1" applyBorder="1" applyAlignment="1">
      <alignment vertical="center" shrinkToFit="1"/>
    </xf>
    <xf numFmtId="0" fontId="7" fillId="5" borderId="72" xfId="2" applyFont="1" applyFill="1" applyBorder="1" applyAlignment="1">
      <alignment vertical="center" shrinkToFit="1"/>
    </xf>
    <xf numFmtId="0" fontId="7" fillId="5" borderId="0" xfId="2" applyFont="1" applyFill="1" applyBorder="1" applyAlignment="1">
      <alignment vertical="center" shrinkToFit="1"/>
    </xf>
    <xf numFmtId="0" fontId="7" fillId="5" borderId="76" xfId="2" applyFont="1" applyFill="1" applyBorder="1" applyAlignment="1">
      <alignment vertical="center" shrinkToFit="1"/>
    </xf>
    <xf numFmtId="0" fontId="36" fillId="0" borderId="0" xfId="0" applyFont="1" applyAlignment="1">
      <alignment vertical="top" wrapText="1" shrinkToFit="1"/>
    </xf>
    <xf numFmtId="0" fontId="34" fillId="0" borderId="0" xfId="0" applyFont="1" applyAlignment="1">
      <alignment vertical="center" shrinkToFit="1"/>
    </xf>
    <xf numFmtId="49" fontId="20" fillId="0" borderId="7" xfId="2" applyNumberFormat="1" applyFont="1" applyBorder="1" applyAlignment="1">
      <alignment horizontal="left" shrinkToFit="1"/>
    </xf>
    <xf numFmtId="0" fontId="34" fillId="0" borderId="0" xfId="0" applyFont="1" applyBorder="1" applyAlignment="1">
      <alignment horizontal="left" shrinkToFit="1"/>
    </xf>
    <xf numFmtId="49" fontId="20" fillId="0" borderId="8" xfId="2" applyNumberFormat="1" applyFont="1" applyBorder="1" applyAlignment="1">
      <alignment horizontal="left" shrinkToFit="1"/>
    </xf>
    <xf numFmtId="0" fontId="34" fillId="0" borderId="9" xfId="0" applyFont="1" applyBorder="1" applyAlignment="1">
      <alignment horizontal="left" shrinkToFit="1"/>
    </xf>
    <xf numFmtId="0" fontId="34" fillId="0" borderId="45" xfId="0" applyFont="1" applyBorder="1" applyAlignment="1">
      <alignment horizontal="left" shrinkToFit="1"/>
    </xf>
    <xf numFmtId="49" fontId="9" fillId="0" borderId="98" xfId="1" applyNumberFormat="1" applyFont="1" applyFill="1" applyBorder="1" applyAlignment="1" applyProtection="1">
      <alignment horizontal="left" shrinkToFit="1"/>
    </xf>
    <xf numFmtId="49" fontId="34" fillId="0" borderId="99" xfId="0" applyNumberFormat="1" applyFont="1" applyBorder="1" applyAlignment="1">
      <alignment horizontal="left" shrinkToFit="1"/>
    </xf>
    <xf numFmtId="49" fontId="34" fillId="0" borderId="100" xfId="0" applyNumberFormat="1" applyFont="1" applyBorder="1" applyAlignment="1">
      <alignment horizontal="left" shrinkToFit="1"/>
    </xf>
    <xf numFmtId="49" fontId="9" fillId="0" borderId="98" xfId="1" applyNumberFormat="1" applyFont="1" applyFill="1" applyBorder="1" applyAlignment="1" applyProtection="1">
      <alignment horizontal="left" wrapText="1" shrinkToFit="1"/>
    </xf>
    <xf numFmtId="49" fontId="34" fillId="0" borderId="99" xfId="0" applyNumberFormat="1" applyFont="1" applyBorder="1" applyAlignment="1">
      <alignment horizontal="left" wrapText="1" shrinkToFit="1"/>
    </xf>
    <xf numFmtId="49" fontId="34" fillId="0" borderId="100" xfId="0" applyNumberFormat="1" applyFont="1" applyBorder="1" applyAlignment="1">
      <alignment horizontal="left" wrapText="1" shrinkToFit="1"/>
    </xf>
    <xf numFmtId="0" fontId="7" fillId="5" borderId="98" xfId="2" applyFont="1" applyFill="1" applyBorder="1" applyAlignment="1">
      <alignment shrinkToFit="1"/>
    </xf>
    <xf numFmtId="0" fontId="34" fillId="0" borderId="99" xfId="0" applyFont="1" applyBorder="1" applyAlignment="1">
      <alignment shrinkToFit="1"/>
    </xf>
    <xf numFmtId="0" fontId="34" fillId="0" borderId="100" xfId="0" applyFont="1" applyBorder="1" applyAlignment="1">
      <alignment shrinkToFit="1"/>
    </xf>
    <xf numFmtId="49" fontId="9" fillId="0" borderId="70" xfId="1" applyNumberFormat="1" applyFont="1" applyFill="1" applyBorder="1" applyAlignment="1" applyProtection="1">
      <alignment horizontal="left" shrinkToFit="1"/>
    </xf>
    <xf numFmtId="49" fontId="34" fillId="0" borderId="72" xfId="0" applyNumberFormat="1" applyFont="1" applyBorder="1" applyAlignment="1">
      <alignment horizontal="left" shrinkToFit="1"/>
    </xf>
    <xf numFmtId="49" fontId="34" fillId="0" borderId="76" xfId="0" applyNumberFormat="1" applyFont="1" applyBorder="1" applyAlignment="1">
      <alignment horizontal="left" shrinkToFit="1"/>
    </xf>
    <xf numFmtId="49" fontId="9" fillId="9" borderId="14" xfId="2" applyNumberFormat="1" applyFont="1" applyFill="1" applyBorder="1" applyAlignment="1">
      <alignment horizontal="center" vertical="center" shrinkToFit="1"/>
    </xf>
    <xf numFmtId="49" fontId="20" fillId="0" borderId="71" xfId="2" applyNumberFormat="1" applyFont="1" applyBorder="1" applyAlignment="1">
      <alignment shrinkToFit="1"/>
    </xf>
    <xf numFmtId="0" fontId="36" fillId="0" borderId="71" xfId="0" applyFont="1" applyBorder="1" applyAlignment="1">
      <alignment shrinkToFit="1"/>
    </xf>
    <xf numFmtId="0" fontId="36" fillId="0" borderId="72" xfId="0" applyFont="1" applyBorder="1" applyAlignment="1">
      <alignment shrinkToFit="1"/>
    </xf>
    <xf numFmtId="0" fontId="36" fillId="0" borderId="0" xfId="0" applyFont="1" applyBorder="1" applyAlignment="1">
      <alignment shrinkToFit="1"/>
    </xf>
    <xf numFmtId="49" fontId="20" fillId="0" borderId="7" xfId="2" applyNumberFormat="1" applyFont="1" applyBorder="1" applyAlignment="1">
      <alignment shrinkToFit="1"/>
    </xf>
    <xf numFmtId="49" fontId="9" fillId="0" borderId="0" xfId="2" applyNumberFormat="1" applyFont="1" applyAlignment="1">
      <alignment wrapText="1" shrinkToFit="1"/>
    </xf>
    <xf numFmtId="0" fontId="36" fillId="0" borderId="0" xfId="0" applyFont="1" applyAlignment="1">
      <alignment wrapText="1" shrinkToFit="1"/>
    </xf>
    <xf numFmtId="38" fontId="7" fillId="2" borderId="7" xfId="4" applyFont="1" applyFill="1" applyBorder="1" applyAlignment="1">
      <alignment horizontal="right" vertical="center" wrapText="1"/>
    </xf>
    <xf numFmtId="38" fontId="7" fillId="2" borderId="0" xfId="4" applyFont="1" applyFill="1" applyBorder="1" applyAlignment="1">
      <alignment horizontal="right" vertical="center" wrapText="1"/>
    </xf>
    <xf numFmtId="38" fontId="7" fillId="2" borderId="76" xfId="4" applyFont="1" applyFill="1" applyBorder="1" applyAlignment="1">
      <alignment horizontal="right" vertical="center" wrapText="1"/>
    </xf>
    <xf numFmtId="38" fontId="7" fillId="2" borderId="77" xfId="4" applyFont="1" applyFill="1" applyBorder="1" applyAlignment="1">
      <alignment horizontal="right" vertical="center" wrapText="1"/>
    </xf>
    <xf numFmtId="38" fontId="7" fillId="2" borderId="4" xfId="4" applyFont="1" applyFill="1" applyBorder="1" applyAlignment="1">
      <alignment horizontal="right" vertical="center" wrapText="1"/>
    </xf>
    <xf numFmtId="38" fontId="7" fillId="2" borderId="78" xfId="4" applyFont="1" applyFill="1" applyBorder="1" applyAlignment="1">
      <alignment horizontal="right" vertical="center" wrapText="1"/>
    </xf>
    <xf numFmtId="38" fontId="7" fillId="2" borderId="17" xfId="4" applyFont="1" applyFill="1" applyBorder="1" applyAlignment="1">
      <alignment horizontal="right" vertical="center" wrapText="1"/>
    </xf>
    <xf numFmtId="38" fontId="7" fillId="2" borderId="18" xfId="4" applyFont="1" applyFill="1" applyBorder="1" applyAlignment="1">
      <alignment horizontal="right" vertical="center" wrapText="1"/>
    </xf>
    <xf numFmtId="38" fontId="7" fillId="2" borderId="50" xfId="4" applyFont="1" applyFill="1" applyBorder="1" applyAlignment="1">
      <alignment horizontal="right" vertical="center" wrapText="1"/>
    </xf>
  </cellXfs>
  <cellStyles count="5">
    <cellStyle name="Excel Built-in Comma [0]" xfId="1"/>
    <cellStyle name="Excel Built-in Normal" xfId="2"/>
    <cellStyle name="ハイパーリンク" xfId="3" builtinId="8"/>
    <cellStyle name="桁区切り" xfId="4"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9524</xdr:rowOff>
    </xdr:from>
    <xdr:to>
      <xdr:col>8</xdr:col>
      <xdr:colOff>38100</xdr:colOff>
      <xdr:row>32</xdr:row>
      <xdr:rowOff>161925</xdr:rowOff>
    </xdr:to>
    <xdr:sp macro="" textlink="">
      <xdr:nvSpPr>
        <xdr:cNvPr id="2" name="下矢印 1"/>
        <xdr:cNvSpPr/>
      </xdr:nvSpPr>
      <xdr:spPr>
        <a:xfrm>
          <a:off x="2619375" y="5172074"/>
          <a:ext cx="361950" cy="514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19050</xdr:colOff>
      <xdr:row>31</xdr:row>
      <xdr:rowOff>9525</xdr:rowOff>
    </xdr:from>
    <xdr:to>
      <xdr:col>11</xdr:col>
      <xdr:colOff>57150</xdr:colOff>
      <xdr:row>32</xdr:row>
      <xdr:rowOff>161926</xdr:rowOff>
    </xdr:to>
    <xdr:sp macro="" textlink="">
      <xdr:nvSpPr>
        <xdr:cNvPr id="6" name="下矢印 5"/>
        <xdr:cNvSpPr/>
      </xdr:nvSpPr>
      <xdr:spPr>
        <a:xfrm>
          <a:off x="3609975" y="5172075"/>
          <a:ext cx="361950" cy="514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9525</xdr:colOff>
      <xdr:row>31</xdr:row>
      <xdr:rowOff>19050</xdr:rowOff>
    </xdr:from>
    <xdr:to>
      <xdr:col>14</xdr:col>
      <xdr:colOff>47625</xdr:colOff>
      <xdr:row>32</xdr:row>
      <xdr:rowOff>171451</xdr:rowOff>
    </xdr:to>
    <xdr:sp macro="" textlink="">
      <xdr:nvSpPr>
        <xdr:cNvPr id="7" name="下矢印 6"/>
        <xdr:cNvSpPr/>
      </xdr:nvSpPr>
      <xdr:spPr>
        <a:xfrm>
          <a:off x="4572000" y="5181600"/>
          <a:ext cx="361950" cy="514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0</xdr:colOff>
      <xdr:row>31</xdr:row>
      <xdr:rowOff>0</xdr:rowOff>
    </xdr:from>
    <xdr:to>
      <xdr:col>17</xdr:col>
      <xdr:colOff>38100</xdr:colOff>
      <xdr:row>32</xdr:row>
      <xdr:rowOff>152401</xdr:rowOff>
    </xdr:to>
    <xdr:sp macro="" textlink="">
      <xdr:nvSpPr>
        <xdr:cNvPr id="8" name="下矢印 7"/>
        <xdr:cNvSpPr/>
      </xdr:nvSpPr>
      <xdr:spPr>
        <a:xfrm>
          <a:off x="5534025" y="5162550"/>
          <a:ext cx="361950" cy="514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opLeftCell="A19" zoomScaleNormal="100" workbookViewId="0">
      <selection activeCell="G35" sqref="G35:I35"/>
    </sheetView>
  </sheetViews>
  <sheetFormatPr defaultRowHeight="13.5"/>
  <cols>
    <col min="1" max="1" width="2.25" style="138" customWidth="1"/>
    <col min="2" max="2" width="3.75" style="138" customWidth="1"/>
    <col min="3" max="3" width="11.5" style="138" customWidth="1"/>
    <col min="4" max="18" width="4.25" style="138" customWidth="1"/>
    <col min="19" max="19" width="3.375" style="138" bestFit="1" customWidth="1"/>
    <col min="20" max="20" width="1.75" style="138" customWidth="1"/>
    <col min="21" max="16384" width="9" style="138"/>
  </cols>
  <sheetData>
    <row r="1" spans="2:20" ht="6.75" customHeight="1" thickBot="1"/>
    <row r="2" spans="2:20" ht="18.75" customHeight="1" thickTop="1">
      <c r="B2" s="144"/>
      <c r="C2" s="250" t="s">
        <v>290</v>
      </c>
      <c r="D2" s="251"/>
      <c r="E2" s="251"/>
      <c r="F2" s="251"/>
      <c r="G2" s="251"/>
      <c r="H2" s="251"/>
      <c r="I2" s="251"/>
      <c r="J2" s="251"/>
      <c r="K2" s="251"/>
      <c r="L2" s="251"/>
      <c r="M2" s="251"/>
      <c r="N2" s="251"/>
      <c r="O2" s="251"/>
      <c r="P2" s="251"/>
      <c r="Q2" s="251"/>
      <c r="R2" s="251"/>
      <c r="S2" s="145"/>
      <c r="T2" s="146"/>
    </row>
    <row r="3" spans="2:20" ht="17.25" customHeight="1">
      <c r="B3" s="147"/>
      <c r="C3" s="148" t="s">
        <v>38</v>
      </c>
      <c r="D3" s="149"/>
      <c r="E3" s="254" t="s">
        <v>342</v>
      </c>
      <c r="F3" s="255"/>
      <c r="G3" s="255"/>
      <c r="H3" s="255"/>
      <c r="I3" s="255"/>
      <c r="J3" s="255"/>
      <c r="K3" s="255"/>
      <c r="L3" s="255"/>
      <c r="M3" s="255"/>
      <c r="N3" s="255"/>
      <c r="O3" s="255"/>
      <c r="P3" s="255"/>
      <c r="Q3" s="255"/>
      <c r="R3" s="255"/>
      <c r="S3" s="255"/>
      <c r="T3" s="132"/>
    </row>
    <row r="4" spans="2:20" ht="6" customHeight="1">
      <c r="B4" s="147"/>
      <c r="C4" s="150"/>
      <c r="D4" s="151"/>
      <c r="E4" s="151"/>
      <c r="F4" s="151"/>
      <c r="G4" s="151"/>
      <c r="H4" s="151"/>
      <c r="I4" s="152"/>
      <c r="J4" s="151"/>
      <c r="K4" s="151"/>
      <c r="L4" s="151"/>
      <c r="M4" s="151"/>
      <c r="N4" s="151"/>
      <c r="O4" s="151"/>
      <c r="P4" s="151"/>
      <c r="Q4" s="151"/>
      <c r="R4" s="151"/>
      <c r="S4" s="151"/>
      <c r="T4" s="132"/>
    </row>
    <row r="5" spans="2:20" ht="19.5" customHeight="1">
      <c r="B5" s="164" t="s">
        <v>299</v>
      </c>
      <c r="C5" s="163" t="s">
        <v>24</v>
      </c>
      <c r="D5" s="256" t="s">
        <v>403</v>
      </c>
      <c r="E5" s="257"/>
      <c r="F5" s="257"/>
      <c r="G5" s="257"/>
      <c r="H5" s="257"/>
      <c r="I5" s="257"/>
      <c r="J5" s="257"/>
      <c r="K5" s="257"/>
      <c r="L5" s="257"/>
      <c r="M5" s="257"/>
      <c r="N5" s="257"/>
      <c r="O5" s="257"/>
      <c r="P5" s="257"/>
      <c r="Q5" s="258"/>
      <c r="R5" s="259"/>
      <c r="S5" s="133"/>
      <c r="T5" s="132"/>
    </row>
    <row r="6" spans="2:20" ht="11.25" customHeight="1">
      <c r="B6" s="147"/>
      <c r="C6" s="153"/>
      <c r="D6" s="152"/>
      <c r="E6" s="18" t="s">
        <v>45</v>
      </c>
      <c r="F6" s="134"/>
      <c r="G6" s="134"/>
      <c r="H6" s="134"/>
      <c r="I6" s="135"/>
      <c r="J6" s="134"/>
      <c r="K6" s="134"/>
      <c r="L6" s="134"/>
      <c r="M6" s="18" t="s">
        <v>45</v>
      </c>
      <c r="N6" s="134"/>
      <c r="O6" s="134"/>
      <c r="P6" s="134"/>
      <c r="Q6" s="151"/>
      <c r="R6" s="151"/>
      <c r="S6" s="151"/>
      <c r="T6" s="132"/>
    </row>
    <row r="7" spans="2:20" ht="19.5" customHeight="1">
      <c r="B7" s="164" t="s">
        <v>299</v>
      </c>
      <c r="C7" s="163" t="s">
        <v>23</v>
      </c>
      <c r="D7" s="252">
        <v>2012</v>
      </c>
      <c r="E7" s="253"/>
      <c r="F7" s="154" t="s">
        <v>20</v>
      </c>
      <c r="G7" s="155">
        <v>6</v>
      </c>
      <c r="H7" s="156" t="s">
        <v>21</v>
      </c>
      <c r="I7" s="155">
        <v>5</v>
      </c>
      <c r="J7" s="154" t="s">
        <v>25</v>
      </c>
      <c r="K7" s="150" t="s">
        <v>26</v>
      </c>
      <c r="L7" s="252">
        <v>2013</v>
      </c>
      <c r="M7" s="253"/>
      <c r="N7" s="154" t="s">
        <v>20</v>
      </c>
      <c r="O7" s="155">
        <v>3</v>
      </c>
      <c r="P7" s="154" t="s">
        <v>22</v>
      </c>
      <c r="Q7" s="155">
        <v>31</v>
      </c>
      <c r="R7" s="154" t="s">
        <v>25</v>
      </c>
      <c r="S7" s="154"/>
      <c r="T7" s="132"/>
    </row>
    <row r="8" spans="2:20" ht="16.5" customHeight="1">
      <c r="B8" s="147"/>
      <c r="C8" s="229" t="s">
        <v>291</v>
      </c>
      <c r="D8" s="230"/>
      <c r="E8" s="230"/>
      <c r="F8" s="230"/>
      <c r="G8" s="230"/>
      <c r="H8" s="230"/>
      <c r="I8" s="230"/>
      <c r="J8" s="230"/>
      <c r="K8" s="230"/>
      <c r="L8" s="230"/>
      <c r="M8" s="230"/>
      <c r="N8" s="230"/>
      <c r="O8" s="230"/>
      <c r="P8" s="230"/>
      <c r="Q8" s="230"/>
      <c r="R8" s="230"/>
      <c r="S8" s="230"/>
      <c r="T8" s="231"/>
    </row>
    <row r="9" spans="2:20" ht="6" customHeight="1">
      <c r="B9" s="147"/>
      <c r="C9" s="150"/>
      <c r="D9" s="157"/>
      <c r="E9" s="136"/>
      <c r="F9" s="136"/>
      <c r="G9" s="136"/>
      <c r="H9" s="136"/>
      <c r="I9" s="136"/>
      <c r="J9" s="136"/>
      <c r="K9" s="136"/>
      <c r="L9" s="136"/>
      <c r="M9" s="136"/>
      <c r="N9" s="136"/>
      <c r="O9" s="136"/>
      <c r="P9" s="136"/>
      <c r="Q9" s="136"/>
      <c r="R9" s="136"/>
      <c r="S9" s="136"/>
      <c r="T9" s="132"/>
    </row>
    <row r="10" spans="2:20" ht="14.25" customHeight="1">
      <c r="B10" s="147"/>
      <c r="C10" s="150"/>
      <c r="D10" s="157"/>
      <c r="E10" s="236" t="s">
        <v>292</v>
      </c>
      <c r="F10" s="236"/>
      <c r="G10" s="236"/>
      <c r="H10" s="236"/>
      <c r="I10" s="237"/>
      <c r="J10" s="235" t="s">
        <v>288</v>
      </c>
      <c r="K10" s="235"/>
      <c r="L10" s="235"/>
      <c r="M10" s="235"/>
      <c r="N10" s="243" t="s">
        <v>289</v>
      </c>
      <c r="O10" s="243"/>
      <c r="P10" s="243"/>
      <c r="Q10" s="137"/>
      <c r="S10" s="136"/>
      <c r="T10" s="132"/>
    </row>
    <row r="11" spans="2:20" ht="16.5" customHeight="1">
      <c r="B11" s="164" t="s">
        <v>299</v>
      </c>
      <c r="C11" s="238" t="s">
        <v>300</v>
      </c>
      <c r="D11" s="230"/>
      <c r="E11" s="239"/>
      <c r="F11" s="232">
        <v>0</v>
      </c>
      <c r="G11" s="233"/>
      <c r="H11" s="234"/>
      <c r="I11" s="139" t="s">
        <v>112</v>
      </c>
      <c r="J11" s="232">
        <v>0</v>
      </c>
      <c r="K11" s="233"/>
      <c r="L11" s="234"/>
      <c r="M11" s="140" t="s">
        <v>112</v>
      </c>
      <c r="N11" s="240">
        <f>+F11+J11</f>
        <v>0</v>
      </c>
      <c r="O11" s="241"/>
      <c r="P11" s="242"/>
      <c r="Q11" s="139" t="s">
        <v>112</v>
      </c>
      <c r="T11" s="132"/>
    </row>
    <row r="12" spans="2:20" ht="6.75" customHeight="1" thickBot="1">
      <c r="B12" s="158"/>
      <c r="C12" s="159"/>
      <c r="D12" s="159"/>
      <c r="E12" s="159"/>
      <c r="F12" s="159"/>
      <c r="G12" s="159"/>
      <c r="H12" s="159"/>
      <c r="I12" s="159"/>
      <c r="J12" s="159"/>
      <c r="K12" s="159"/>
      <c r="L12" s="159"/>
      <c r="M12" s="159"/>
      <c r="N12" s="159"/>
      <c r="O12" s="159"/>
      <c r="P12" s="159"/>
      <c r="Q12" s="159"/>
      <c r="R12" s="159"/>
      <c r="S12" s="159"/>
      <c r="T12" s="160"/>
    </row>
    <row r="13" spans="2:20" ht="8.25" customHeight="1" thickTop="1" thickBot="1"/>
    <row r="14" spans="2:20" ht="17.25" customHeight="1" thickTop="1">
      <c r="B14" s="144"/>
      <c r="C14" s="130" t="s">
        <v>293</v>
      </c>
      <c r="D14" s="145"/>
      <c r="E14" s="145"/>
      <c r="F14" s="145"/>
      <c r="G14" s="145"/>
      <c r="H14" s="145"/>
      <c r="I14" s="145"/>
      <c r="J14" s="145"/>
      <c r="K14" s="145"/>
      <c r="L14" s="145"/>
      <c r="M14" s="145"/>
      <c r="N14" s="145"/>
      <c r="O14" s="145"/>
      <c r="P14" s="145"/>
      <c r="Q14" s="145"/>
      <c r="R14" s="145"/>
      <c r="S14" s="145"/>
      <c r="T14" s="146"/>
    </row>
    <row r="15" spans="2:20" ht="6.75" customHeight="1">
      <c r="B15" s="147"/>
      <c r="C15" s="131"/>
      <c r="D15" s="131"/>
      <c r="E15" s="131"/>
      <c r="F15" s="131"/>
      <c r="G15" s="131"/>
      <c r="H15" s="131"/>
      <c r="I15" s="131"/>
      <c r="J15" s="131"/>
      <c r="K15" s="131"/>
      <c r="L15" s="131"/>
      <c r="M15" s="131"/>
      <c r="N15" s="131"/>
      <c r="O15" s="131"/>
      <c r="P15" s="131"/>
      <c r="Q15" s="131"/>
      <c r="R15" s="131"/>
      <c r="S15" s="131"/>
      <c r="T15" s="132"/>
    </row>
    <row r="16" spans="2:20">
      <c r="B16" s="147"/>
      <c r="C16" s="227" t="s">
        <v>343</v>
      </c>
      <c r="D16" s="228"/>
      <c r="E16" s="228"/>
      <c r="F16" s="228"/>
      <c r="G16" s="228"/>
      <c r="H16" s="228"/>
      <c r="I16" s="228"/>
      <c r="J16" s="228"/>
      <c r="K16" s="228"/>
      <c r="L16" s="228"/>
      <c r="M16" s="228"/>
      <c r="N16" s="228"/>
      <c r="O16" s="228"/>
      <c r="P16" s="228"/>
      <c r="Q16" s="228"/>
      <c r="R16" s="228"/>
      <c r="S16" s="228"/>
      <c r="T16" s="132"/>
    </row>
    <row r="17" spans="2:20">
      <c r="B17" s="147"/>
      <c r="C17" s="227" t="s">
        <v>301</v>
      </c>
      <c r="D17" s="228"/>
      <c r="E17" s="228"/>
      <c r="F17" s="228"/>
      <c r="G17" s="228"/>
      <c r="H17" s="228"/>
      <c r="I17" s="228"/>
      <c r="J17" s="228"/>
      <c r="K17" s="228"/>
      <c r="L17" s="228"/>
      <c r="M17" s="228"/>
      <c r="N17" s="228"/>
      <c r="O17" s="228"/>
      <c r="P17" s="228"/>
      <c r="Q17" s="228"/>
      <c r="R17" s="228"/>
      <c r="S17" s="228"/>
      <c r="T17" s="132"/>
    </row>
    <row r="18" spans="2:20">
      <c r="B18" s="147"/>
      <c r="C18" s="227" t="s">
        <v>344</v>
      </c>
      <c r="D18" s="228"/>
      <c r="E18" s="228"/>
      <c r="F18" s="228"/>
      <c r="G18" s="228"/>
      <c r="H18" s="228"/>
      <c r="I18" s="228"/>
      <c r="J18" s="228"/>
      <c r="K18" s="228"/>
      <c r="L18" s="228"/>
      <c r="M18" s="228"/>
      <c r="N18" s="228"/>
      <c r="O18" s="228"/>
      <c r="P18" s="228"/>
      <c r="Q18" s="228"/>
      <c r="R18" s="228"/>
      <c r="S18" s="228"/>
      <c r="T18" s="132"/>
    </row>
    <row r="19" spans="2:20">
      <c r="B19" s="147"/>
      <c r="C19" s="227" t="s">
        <v>378</v>
      </c>
      <c r="D19" s="228"/>
      <c r="E19" s="228"/>
      <c r="F19" s="228"/>
      <c r="G19" s="228"/>
      <c r="H19" s="228"/>
      <c r="I19" s="228"/>
      <c r="J19" s="228"/>
      <c r="K19" s="228"/>
      <c r="L19" s="228"/>
      <c r="M19" s="228"/>
      <c r="N19" s="228"/>
      <c r="O19" s="228"/>
      <c r="P19" s="228"/>
      <c r="Q19" s="228"/>
      <c r="R19" s="228"/>
      <c r="S19" s="228"/>
      <c r="T19" s="132"/>
    </row>
    <row r="20" spans="2:20">
      <c r="B20" s="147"/>
      <c r="C20" s="244" t="s">
        <v>379</v>
      </c>
      <c r="D20" s="245"/>
      <c r="E20" s="245"/>
      <c r="F20" s="245"/>
      <c r="G20" s="245"/>
      <c r="H20" s="245"/>
      <c r="I20" s="245"/>
      <c r="J20" s="245"/>
      <c r="K20" s="245"/>
      <c r="L20" s="245"/>
      <c r="M20" s="245"/>
      <c r="N20" s="245"/>
      <c r="O20" s="245"/>
      <c r="P20" s="245"/>
      <c r="Q20" s="245"/>
      <c r="R20" s="245"/>
      <c r="S20" s="245"/>
      <c r="T20" s="132"/>
    </row>
    <row r="21" spans="2:20">
      <c r="B21" s="147"/>
      <c r="C21" s="244" t="s">
        <v>396</v>
      </c>
      <c r="D21" s="245"/>
      <c r="E21" s="245"/>
      <c r="F21" s="245"/>
      <c r="G21" s="245"/>
      <c r="H21" s="245"/>
      <c r="I21" s="245"/>
      <c r="J21" s="245"/>
      <c r="K21" s="245"/>
      <c r="L21" s="245"/>
      <c r="M21" s="245"/>
      <c r="N21" s="245"/>
      <c r="O21" s="245"/>
      <c r="P21" s="245"/>
      <c r="Q21" s="245"/>
      <c r="R21" s="245"/>
      <c r="S21" s="245"/>
      <c r="T21" s="132"/>
    </row>
    <row r="22" spans="2:20" ht="8.25" customHeight="1">
      <c r="B22" s="147"/>
      <c r="C22" s="141"/>
      <c r="D22" s="136"/>
      <c r="E22" s="136"/>
      <c r="F22" s="136"/>
      <c r="G22" s="136"/>
      <c r="H22" s="136"/>
      <c r="I22" s="136"/>
      <c r="J22" s="136"/>
      <c r="K22" s="136"/>
      <c r="L22" s="136"/>
      <c r="M22" s="136"/>
      <c r="N22" s="136"/>
      <c r="O22" s="136"/>
      <c r="P22" s="136"/>
      <c r="Q22" s="136"/>
      <c r="R22" s="136"/>
      <c r="S22" s="136"/>
      <c r="T22" s="132"/>
    </row>
    <row r="23" spans="2:20" ht="18" customHeight="1">
      <c r="B23" s="147"/>
      <c r="C23" s="12" t="s">
        <v>37</v>
      </c>
      <c r="D23" s="131"/>
      <c r="E23" s="131"/>
      <c r="F23" s="131"/>
      <c r="G23" s="131"/>
      <c r="H23" s="131"/>
      <c r="I23" s="131"/>
      <c r="J23" s="131"/>
      <c r="K23" s="131"/>
      <c r="L23" s="131"/>
      <c r="M23" s="131"/>
      <c r="N23" s="131"/>
      <c r="O23" s="131"/>
      <c r="P23" s="131"/>
      <c r="Q23" s="131"/>
      <c r="R23" s="131"/>
      <c r="S23" s="131"/>
      <c r="T23" s="132"/>
    </row>
    <row r="24" spans="2:20" ht="18" customHeight="1">
      <c r="B24" s="147"/>
      <c r="C24" s="203" t="s">
        <v>367</v>
      </c>
      <c r="D24" s="204"/>
      <c r="E24" s="204"/>
      <c r="F24" s="204"/>
      <c r="G24" s="204"/>
      <c r="H24" s="204"/>
      <c r="I24" s="204"/>
      <c r="J24" s="204"/>
      <c r="K24" s="204"/>
      <c r="L24" s="204"/>
      <c r="M24" s="204"/>
      <c r="N24" s="204"/>
      <c r="O24" s="204"/>
      <c r="P24" s="204"/>
      <c r="Q24" s="204"/>
      <c r="R24" s="205"/>
      <c r="S24" s="139"/>
      <c r="T24" s="132"/>
    </row>
    <row r="25" spans="2:20" ht="18" customHeight="1">
      <c r="B25" s="147"/>
      <c r="C25" s="206" t="s">
        <v>368</v>
      </c>
      <c r="D25" s="207"/>
      <c r="E25" s="207"/>
      <c r="F25" s="207"/>
      <c r="G25" s="207"/>
      <c r="H25" s="207"/>
      <c r="I25" s="207"/>
      <c r="J25" s="207"/>
      <c r="K25" s="207"/>
      <c r="L25" s="207"/>
      <c r="M25" s="207"/>
      <c r="N25" s="207"/>
      <c r="O25" s="207"/>
      <c r="P25" s="207"/>
      <c r="Q25" s="207"/>
      <c r="R25" s="208"/>
      <c r="S25" s="139"/>
      <c r="T25" s="132"/>
    </row>
    <row r="26" spans="2:20" ht="18" customHeight="1">
      <c r="B26" s="147"/>
      <c r="C26" s="209" t="s">
        <v>294</v>
      </c>
      <c r="D26" s="210"/>
      <c r="E26" s="210"/>
      <c r="F26" s="210"/>
      <c r="G26" s="210"/>
      <c r="H26" s="210"/>
      <c r="I26" s="210"/>
      <c r="J26" s="210"/>
      <c r="K26" s="210"/>
      <c r="L26" s="210"/>
      <c r="M26" s="210"/>
      <c r="N26" s="210"/>
      <c r="O26" s="210"/>
      <c r="P26" s="210"/>
      <c r="Q26" s="210"/>
      <c r="R26" s="211"/>
      <c r="S26" s="143"/>
      <c r="T26" s="132"/>
    </row>
    <row r="27" spans="2:20" ht="18" customHeight="1">
      <c r="B27" s="147"/>
      <c r="C27" s="212" t="s">
        <v>295</v>
      </c>
      <c r="D27" s="213"/>
      <c r="E27" s="213"/>
      <c r="F27" s="213"/>
      <c r="G27" s="213"/>
      <c r="H27" s="213"/>
      <c r="I27" s="213"/>
      <c r="J27" s="213"/>
      <c r="K27" s="213"/>
      <c r="L27" s="213"/>
      <c r="M27" s="213"/>
      <c r="N27" s="213"/>
      <c r="O27" s="213"/>
      <c r="P27" s="213"/>
      <c r="Q27" s="213"/>
      <c r="R27" s="214"/>
      <c r="S27" s="161"/>
      <c r="T27" s="132"/>
    </row>
    <row r="28" spans="2:20" ht="21" customHeight="1">
      <c r="B28" s="147"/>
      <c r="C28" s="218" t="s">
        <v>366</v>
      </c>
      <c r="D28" s="219"/>
      <c r="E28" s="219"/>
      <c r="F28" s="246"/>
      <c r="G28" s="247" t="s">
        <v>39</v>
      </c>
      <c r="H28" s="248"/>
      <c r="I28" s="249"/>
      <c r="J28" s="247" t="s">
        <v>40</v>
      </c>
      <c r="K28" s="248"/>
      <c r="L28" s="249"/>
      <c r="M28" s="247" t="s">
        <v>41</v>
      </c>
      <c r="N28" s="248"/>
      <c r="O28" s="249"/>
      <c r="P28" s="247" t="s">
        <v>42</v>
      </c>
      <c r="Q28" s="248"/>
      <c r="R28" s="249"/>
      <c r="S28" s="79"/>
      <c r="T28" s="132"/>
    </row>
    <row r="29" spans="2:20" ht="33" customHeight="1">
      <c r="B29" s="147"/>
      <c r="C29" s="215" t="s">
        <v>369</v>
      </c>
      <c r="D29" s="216"/>
      <c r="E29" s="216"/>
      <c r="F29" s="217"/>
      <c r="G29" s="218" t="s">
        <v>32</v>
      </c>
      <c r="H29" s="219"/>
      <c r="I29" s="220"/>
      <c r="J29" s="224" t="s">
        <v>33</v>
      </c>
      <c r="K29" s="260"/>
      <c r="L29" s="261"/>
      <c r="M29" s="224" t="s">
        <v>33</v>
      </c>
      <c r="N29" s="225"/>
      <c r="O29" s="226"/>
      <c r="P29" s="224" t="s">
        <v>33</v>
      </c>
      <c r="Q29" s="225"/>
      <c r="R29" s="226"/>
      <c r="S29" s="79"/>
      <c r="T29" s="132"/>
    </row>
    <row r="30" spans="2:20" ht="42.75" customHeight="1">
      <c r="B30" s="147"/>
      <c r="C30" s="215" t="s">
        <v>31</v>
      </c>
      <c r="D30" s="216"/>
      <c r="E30" s="216"/>
      <c r="F30" s="217"/>
      <c r="G30" s="218" t="s">
        <v>34</v>
      </c>
      <c r="H30" s="219"/>
      <c r="I30" s="220"/>
      <c r="J30" s="218" t="s">
        <v>34</v>
      </c>
      <c r="K30" s="219"/>
      <c r="L30" s="220"/>
      <c r="M30" s="221" t="s">
        <v>35</v>
      </c>
      <c r="N30" s="222"/>
      <c r="O30" s="223"/>
      <c r="P30" s="221" t="s">
        <v>35</v>
      </c>
      <c r="Q30" s="222"/>
      <c r="R30" s="223"/>
      <c r="S30" s="79"/>
      <c r="T30" s="132"/>
    </row>
    <row r="31" spans="2:20" ht="72" customHeight="1">
      <c r="B31" s="147"/>
      <c r="C31" s="215" t="s">
        <v>36</v>
      </c>
      <c r="D31" s="216"/>
      <c r="E31" s="216"/>
      <c r="F31" s="217"/>
      <c r="G31" s="218" t="s">
        <v>32</v>
      </c>
      <c r="H31" s="219"/>
      <c r="I31" s="220"/>
      <c r="J31" s="218" t="s">
        <v>32</v>
      </c>
      <c r="K31" s="219"/>
      <c r="L31" s="220"/>
      <c r="M31" s="218" t="s">
        <v>32</v>
      </c>
      <c r="N31" s="219"/>
      <c r="O31" s="220"/>
      <c r="P31" s="221" t="s">
        <v>33</v>
      </c>
      <c r="Q31" s="222"/>
      <c r="R31" s="223"/>
      <c r="S31" s="79"/>
      <c r="T31" s="132"/>
    </row>
    <row r="32" spans="2:20" ht="6" customHeight="1">
      <c r="B32" s="147"/>
      <c r="C32" s="139"/>
      <c r="D32" s="139"/>
      <c r="E32" s="139"/>
      <c r="F32" s="139"/>
      <c r="G32" s="78"/>
      <c r="H32" s="78"/>
      <c r="I32" s="78"/>
      <c r="J32" s="79"/>
      <c r="K32" s="80"/>
      <c r="L32" s="80"/>
      <c r="M32" s="79"/>
      <c r="N32" s="79"/>
      <c r="O32" s="79"/>
      <c r="P32" s="79"/>
      <c r="Q32" s="79"/>
      <c r="R32" s="79"/>
      <c r="S32" s="79"/>
      <c r="T32" s="132"/>
    </row>
    <row r="33" spans="2:20" ht="18" customHeight="1">
      <c r="B33" s="147"/>
      <c r="C33" s="16" t="s">
        <v>302</v>
      </c>
      <c r="D33" s="162"/>
      <c r="E33" s="162"/>
      <c r="F33" s="162"/>
      <c r="G33" s="13"/>
      <c r="H33" s="13"/>
      <c r="I33" s="13"/>
      <c r="J33" s="14"/>
      <c r="K33" s="15"/>
      <c r="L33" s="15"/>
      <c r="M33" s="14"/>
      <c r="N33" s="14"/>
      <c r="O33" s="14"/>
      <c r="P33" s="14"/>
      <c r="Q33" s="14"/>
      <c r="R33" s="14"/>
      <c r="S33" s="79"/>
      <c r="T33" s="132"/>
    </row>
    <row r="34" spans="2:20" ht="21" customHeight="1">
      <c r="B34" s="147"/>
      <c r="C34" s="197" t="s">
        <v>28</v>
      </c>
      <c r="D34" s="198" t="s">
        <v>27</v>
      </c>
      <c r="E34" s="198"/>
      <c r="F34" s="199"/>
      <c r="G34" s="194" t="s">
        <v>351</v>
      </c>
      <c r="H34" s="195"/>
      <c r="I34" s="196"/>
      <c r="J34" s="194" t="s">
        <v>355</v>
      </c>
      <c r="K34" s="195"/>
      <c r="L34" s="196"/>
      <c r="M34" s="194" t="s">
        <v>356</v>
      </c>
      <c r="N34" s="195"/>
      <c r="O34" s="196"/>
      <c r="P34" s="194" t="s">
        <v>357</v>
      </c>
      <c r="Q34" s="195"/>
      <c r="R34" s="196"/>
      <c r="S34" s="79"/>
      <c r="T34" s="132"/>
    </row>
    <row r="35" spans="2:20" ht="21" customHeight="1">
      <c r="B35" s="147"/>
      <c r="C35" s="197" t="s">
        <v>29</v>
      </c>
      <c r="D35" s="198" t="s">
        <v>27</v>
      </c>
      <c r="E35" s="198"/>
      <c r="F35" s="199"/>
      <c r="G35" s="194" t="s">
        <v>352</v>
      </c>
      <c r="H35" s="195"/>
      <c r="I35" s="196"/>
      <c r="J35" s="194" t="s">
        <v>358</v>
      </c>
      <c r="K35" s="195"/>
      <c r="L35" s="196"/>
      <c r="M35" s="194" t="s">
        <v>359</v>
      </c>
      <c r="N35" s="195"/>
      <c r="O35" s="196"/>
      <c r="P35" s="194" t="s">
        <v>360</v>
      </c>
      <c r="Q35" s="195"/>
      <c r="R35" s="196"/>
      <c r="S35" s="79"/>
      <c r="T35" s="132"/>
    </row>
    <row r="36" spans="2:20" ht="21" customHeight="1">
      <c r="B36" s="147"/>
      <c r="C36" s="197" t="s">
        <v>296</v>
      </c>
      <c r="D36" s="198" t="s">
        <v>27</v>
      </c>
      <c r="E36" s="198"/>
      <c r="F36" s="199"/>
      <c r="G36" s="194" t="s">
        <v>353</v>
      </c>
      <c r="H36" s="195"/>
      <c r="I36" s="196"/>
      <c r="J36" s="194" t="s">
        <v>361</v>
      </c>
      <c r="K36" s="195"/>
      <c r="L36" s="196"/>
      <c r="M36" s="194" t="s">
        <v>362</v>
      </c>
      <c r="N36" s="195"/>
      <c r="O36" s="196"/>
      <c r="P36" s="200" t="s">
        <v>399</v>
      </c>
      <c r="Q36" s="201"/>
      <c r="R36" s="202"/>
      <c r="S36" s="79"/>
      <c r="T36" s="132"/>
    </row>
    <row r="37" spans="2:20" ht="21" customHeight="1">
      <c r="B37" s="147"/>
      <c r="C37" s="197" t="s">
        <v>30</v>
      </c>
      <c r="D37" s="198" t="s">
        <v>27</v>
      </c>
      <c r="E37" s="198"/>
      <c r="F37" s="199"/>
      <c r="G37" s="194" t="s">
        <v>354</v>
      </c>
      <c r="H37" s="195"/>
      <c r="I37" s="196"/>
      <c r="J37" s="194" t="s">
        <v>363</v>
      </c>
      <c r="K37" s="195"/>
      <c r="L37" s="196"/>
      <c r="M37" s="194" t="s">
        <v>364</v>
      </c>
      <c r="N37" s="195"/>
      <c r="O37" s="196"/>
      <c r="P37" s="194" t="s">
        <v>365</v>
      </c>
      <c r="Q37" s="195"/>
      <c r="R37" s="196"/>
      <c r="S37" s="79"/>
      <c r="T37" s="132"/>
    </row>
    <row r="38" spans="2:20" ht="6" customHeight="1" thickBot="1">
      <c r="B38" s="158"/>
      <c r="C38" s="159"/>
      <c r="D38" s="159"/>
      <c r="E38" s="159"/>
      <c r="F38" s="159"/>
      <c r="G38" s="159"/>
      <c r="H38" s="159"/>
      <c r="I38" s="159"/>
      <c r="J38" s="159"/>
      <c r="K38" s="159"/>
      <c r="L38" s="159"/>
      <c r="M38" s="159"/>
      <c r="N38" s="159"/>
      <c r="O38" s="159"/>
      <c r="P38" s="159"/>
      <c r="Q38" s="159"/>
      <c r="R38" s="159"/>
      <c r="S38" s="159"/>
      <c r="T38" s="160"/>
    </row>
    <row r="39" spans="2:20" ht="8.25" customHeight="1" thickTop="1" thickBot="1"/>
    <row r="40" spans="2:20" ht="18.75" customHeight="1" thickTop="1">
      <c r="B40" s="144"/>
      <c r="C40" s="130" t="s">
        <v>297</v>
      </c>
      <c r="D40" s="142"/>
      <c r="E40" s="142"/>
      <c r="F40" s="145"/>
      <c r="G40" s="145"/>
      <c r="H40" s="145"/>
      <c r="I40" s="145"/>
      <c r="J40" s="145"/>
      <c r="K40" s="145"/>
      <c r="L40" s="145"/>
      <c r="M40" s="145"/>
      <c r="N40" s="145"/>
      <c r="O40" s="145"/>
      <c r="P40" s="145"/>
      <c r="Q40" s="145"/>
      <c r="R40" s="145"/>
      <c r="S40" s="145"/>
      <c r="T40" s="146"/>
    </row>
    <row r="41" spans="2:20">
      <c r="B41" s="147"/>
      <c r="C41" s="263" t="s">
        <v>303</v>
      </c>
      <c r="D41" s="264"/>
      <c r="E41" s="264"/>
      <c r="F41" s="264"/>
      <c r="G41" s="264"/>
      <c r="H41" s="264"/>
      <c r="I41" s="264"/>
      <c r="J41" s="264"/>
      <c r="K41" s="264"/>
      <c r="L41" s="264"/>
      <c r="M41" s="264"/>
      <c r="N41" s="264"/>
      <c r="O41" s="264"/>
      <c r="P41" s="264"/>
      <c r="Q41" s="264"/>
      <c r="R41" s="264"/>
      <c r="S41" s="264"/>
      <c r="T41" s="132"/>
    </row>
    <row r="42" spans="2:20" ht="16.5" customHeight="1">
      <c r="B42" s="147"/>
      <c r="C42" s="265" t="s">
        <v>115</v>
      </c>
      <c r="D42" s="265"/>
      <c r="E42" s="265"/>
      <c r="F42" s="265"/>
      <c r="G42" s="265"/>
      <c r="H42" s="266"/>
      <c r="I42" s="265"/>
      <c r="J42" s="265"/>
      <c r="K42" s="209" t="s">
        <v>304</v>
      </c>
      <c r="L42" s="228"/>
      <c r="M42" s="228"/>
      <c r="N42" s="228"/>
      <c r="O42" s="228"/>
      <c r="P42" s="228"/>
      <c r="Q42" s="228"/>
      <c r="R42" s="228"/>
      <c r="S42" s="228"/>
      <c r="T42" s="132"/>
    </row>
    <row r="43" spans="2:20" ht="16.5" customHeight="1">
      <c r="B43" s="147"/>
      <c r="C43" s="265" t="s">
        <v>114</v>
      </c>
      <c r="D43" s="265"/>
      <c r="E43" s="265"/>
      <c r="F43" s="265"/>
      <c r="G43" s="265"/>
      <c r="H43" s="266"/>
      <c r="I43" s="265"/>
      <c r="J43" s="265"/>
      <c r="K43" s="209" t="s">
        <v>305</v>
      </c>
      <c r="L43" s="228"/>
      <c r="M43" s="228"/>
      <c r="N43" s="228"/>
      <c r="O43" s="228"/>
      <c r="P43" s="228"/>
      <c r="Q43" s="228"/>
      <c r="R43" s="228"/>
      <c r="S43" s="228"/>
      <c r="T43" s="132"/>
    </row>
    <row r="44" spans="2:20" ht="16.5" customHeight="1">
      <c r="B44" s="147"/>
      <c r="C44" s="265" t="s">
        <v>113</v>
      </c>
      <c r="D44" s="265"/>
      <c r="E44" s="265"/>
      <c r="F44" s="265"/>
      <c r="G44" s="265"/>
      <c r="H44" s="266"/>
      <c r="I44" s="265"/>
      <c r="J44" s="265"/>
      <c r="K44" s="209" t="s">
        <v>306</v>
      </c>
      <c r="L44" s="228"/>
      <c r="M44" s="228"/>
      <c r="N44" s="228"/>
      <c r="O44" s="228"/>
      <c r="P44" s="228"/>
      <c r="Q44" s="228"/>
      <c r="R44" s="228"/>
      <c r="S44" s="228"/>
      <c r="T44" s="132"/>
    </row>
    <row r="45" spans="2:20" ht="16.5" customHeight="1">
      <c r="B45" s="147"/>
      <c r="C45" s="265" t="s">
        <v>298</v>
      </c>
      <c r="D45" s="265"/>
      <c r="E45" s="265"/>
      <c r="F45" s="265"/>
      <c r="G45" s="265"/>
      <c r="H45" s="267" t="str">
        <f>IF(H42=H43,IF(H43=H44,"一致","不一致"),"不一致")</f>
        <v>一致</v>
      </c>
      <c r="I45" s="267"/>
      <c r="J45" s="267"/>
      <c r="K45" s="262" t="s">
        <v>307</v>
      </c>
      <c r="L45" s="230"/>
      <c r="M45" s="230"/>
      <c r="N45" s="230"/>
      <c r="O45" s="230"/>
      <c r="P45" s="230"/>
      <c r="Q45" s="230"/>
      <c r="R45" s="230"/>
      <c r="S45" s="230"/>
      <c r="T45" s="132"/>
    </row>
    <row r="46" spans="2:20" ht="7.5" customHeight="1" thickBot="1">
      <c r="B46" s="158"/>
      <c r="C46" s="159"/>
      <c r="D46" s="159"/>
      <c r="E46" s="159"/>
      <c r="F46" s="159"/>
      <c r="G46" s="159"/>
      <c r="H46" s="159"/>
      <c r="I46" s="159"/>
      <c r="J46" s="159"/>
      <c r="K46" s="159"/>
      <c r="L46" s="159"/>
      <c r="M46" s="159"/>
      <c r="N46" s="159"/>
      <c r="O46" s="159"/>
      <c r="P46" s="159"/>
      <c r="Q46" s="159"/>
      <c r="R46" s="159"/>
      <c r="S46" s="159"/>
      <c r="T46" s="160"/>
    </row>
    <row r="47" spans="2:20" ht="14.25" thickTop="1"/>
  </sheetData>
  <mergeCells count="76">
    <mergeCell ref="K45:S45"/>
    <mergeCell ref="C41:S41"/>
    <mergeCell ref="K42:S42"/>
    <mergeCell ref="K43:S43"/>
    <mergeCell ref="K44:S44"/>
    <mergeCell ref="C43:G43"/>
    <mergeCell ref="H42:J42"/>
    <mergeCell ref="H43:J43"/>
    <mergeCell ref="H44:J44"/>
    <mergeCell ref="H45:J45"/>
    <mergeCell ref="C44:G44"/>
    <mergeCell ref="C45:G45"/>
    <mergeCell ref="C42:G42"/>
    <mergeCell ref="G31:I31"/>
    <mergeCell ref="J31:L31"/>
    <mergeCell ref="M31:O31"/>
    <mergeCell ref="P31:R31"/>
    <mergeCell ref="J29:L29"/>
    <mergeCell ref="C2:R2"/>
    <mergeCell ref="C16:S16"/>
    <mergeCell ref="D7:E7"/>
    <mergeCell ref="L7:M7"/>
    <mergeCell ref="E3:S3"/>
    <mergeCell ref="D5:R5"/>
    <mergeCell ref="C18:S18"/>
    <mergeCell ref="C19:S19"/>
    <mergeCell ref="C20:S20"/>
    <mergeCell ref="C21:S21"/>
    <mergeCell ref="C29:F29"/>
    <mergeCell ref="C28:F28"/>
    <mergeCell ref="G28:I28"/>
    <mergeCell ref="J28:L28"/>
    <mergeCell ref="M28:O28"/>
    <mergeCell ref="P28:R28"/>
    <mergeCell ref="G29:I29"/>
    <mergeCell ref="C17:S17"/>
    <mergeCell ref="C8:T8"/>
    <mergeCell ref="F11:H11"/>
    <mergeCell ref="J11:L11"/>
    <mergeCell ref="J10:M10"/>
    <mergeCell ref="E10:I10"/>
    <mergeCell ref="C11:E11"/>
    <mergeCell ref="N11:P11"/>
    <mergeCell ref="N10:P10"/>
    <mergeCell ref="P35:R35"/>
    <mergeCell ref="P36:R36"/>
    <mergeCell ref="C24:R24"/>
    <mergeCell ref="C25:R25"/>
    <mergeCell ref="C26:R26"/>
    <mergeCell ref="C27:R27"/>
    <mergeCell ref="C30:F30"/>
    <mergeCell ref="C31:F31"/>
    <mergeCell ref="G30:I30"/>
    <mergeCell ref="J30:L30"/>
    <mergeCell ref="M30:O30"/>
    <mergeCell ref="M29:O29"/>
    <mergeCell ref="P29:R29"/>
    <mergeCell ref="J35:L35"/>
    <mergeCell ref="J36:L36"/>
    <mergeCell ref="P30:R30"/>
    <mergeCell ref="P37:R37"/>
    <mergeCell ref="C37:F37"/>
    <mergeCell ref="M34:O34"/>
    <mergeCell ref="M35:O35"/>
    <mergeCell ref="M36:O36"/>
    <mergeCell ref="M37:O37"/>
    <mergeCell ref="J37:L37"/>
    <mergeCell ref="G35:I35"/>
    <mergeCell ref="G36:I36"/>
    <mergeCell ref="G37:I37"/>
    <mergeCell ref="C34:F34"/>
    <mergeCell ref="C35:F35"/>
    <mergeCell ref="C36:F36"/>
    <mergeCell ref="G34:I34"/>
    <mergeCell ref="J34:L34"/>
    <mergeCell ref="P34:R34"/>
  </mergeCells>
  <phoneticPr fontId="10"/>
  <hyperlinks>
    <hyperlink ref="G34:I34" location="'１活動計算書'!A1" display="シート１"/>
    <hyperlink ref="G35:I35" location="'２貸借対照表'!A1" display="シート２"/>
    <hyperlink ref="G36:I36" location="'３注記'!A1" display="シート３"/>
    <hyperlink ref="J34:L34" location="'５活動計算書'!A1" display="シート５"/>
    <hyperlink ref="J35:L35" location="'６貸借対照表'!A1" display="シート６"/>
    <hyperlink ref="J37:L37" location="'８財産目録'!A1" display="シート８"/>
    <hyperlink ref="J36:L36" location="'7注記'!A1" display="シート７"/>
    <hyperlink ref="M37:O37" location="'12財産目録'!A1" display="シート１２"/>
    <hyperlink ref="P34:R34" location="'13活動計算書'!A1" display="シート１３"/>
    <hyperlink ref="P35:R35" location="'14貸借対照表'!A1" display="シート１４"/>
    <hyperlink ref="P36:R36" location="'15注記'!A1" display="シート１５"/>
    <hyperlink ref="P37:R37" location="'16財産目録'!A1" display="シート１６"/>
    <hyperlink ref="M34:O34" location="'9活動計算書'!A1" display="シート９"/>
    <hyperlink ref="M35:O35" location="'10貸借対照表'!A1" display="シート１０"/>
    <hyperlink ref="M36:O36" location="'11注記'!A1" display="シート１１"/>
    <hyperlink ref="G37:I37" location="'４財産目録'!A1" display="シート４"/>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4"/>
  <sheetViews>
    <sheetView zoomScaleNormal="100" workbookViewId="0">
      <selection activeCell="B3" sqref="B3:E3"/>
    </sheetView>
  </sheetViews>
  <sheetFormatPr defaultRowHeight="13.5"/>
  <cols>
    <col min="1" max="1" width="3.625" style="19" customWidth="1"/>
    <col min="2" max="4" width="2.625" style="19" customWidth="1"/>
    <col min="5" max="26" width="3.625" style="19" customWidth="1"/>
    <col min="27" max="16384" width="9" style="19"/>
  </cols>
  <sheetData>
    <row r="1" spans="2:26" ht="18" customHeight="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c r="Y1" s="35"/>
      <c r="Z1" s="35"/>
    </row>
    <row r="2" spans="2:26" s="20" customFormat="1" ht="21" customHeight="1">
      <c r="B2" s="285" t="s">
        <v>46</v>
      </c>
      <c r="C2" s="286"/>
      <c r="D2" s="287"/>
      <c r="E2" s="287"/>
      <c r="F2" s="287"/>
      <c r="G2" s="287"/>
      <c r="H2" s="287"/>
      <c r="I2" s="287"/>
      <c r="J2" s="287"/>
      <c r="K2" s="287"/>
      <c r="L2" s="287"/>
      <c r="M2" s="287"/>
      <c r="N2" s="287"/>
      <c r="O2" s="287"/>
      <c r="P2" s="287"/>
      <c r="Q2" s="287"/>
      <c r="R2" s="287"/>
      <c r="S2" s="287"/>
      <c r="T2" s="287"/>
      <c r="U2" s="287"/>
      <c r="V2" s="287"/>
      <c r="W2" s="287"/>
      <c r="X2" s="287"/>
      <c r="Y2" s="36"/>
    </row>
    <row r="3" spans="2:26" s="20" customFormat="1" ht="18" customHeight="1">
      <c r="B3" s="282"/>
      <c r="C3" s="545"/>
      <c r="D3" s="545"/>
      <c r="E3" s="545"/>
      <c r="F3" s="346">
        <f>+基礎データ!D7</f>
        <v>2012</v>
      </c>
      <c r="G3" s="346"/>
      <c r="H3" s="39" t="str">
        <f>+基礎データ!F7</f>
        <v>年</v>
      </c>
      <c r="I3" s="40">
        <f>+基礎データ!G7</f>
        <v>6</v>
      </c>
      <c r="J3" s="39" t="str">
        <f>+基礎データ!H7</f>
        <v>月</v>
      </c>
      <c r="K3" s="40">
        <f>+基礎データ!I7</f>
        <v>5</v>
      </c>
      <c r="L3" s="39" t="str">
        <f>+基礎データ!J7</f>
        <v>日</v>
      </c>
      <c r="M3" s="38" t="str">
        <f>+基礎データ!K7</f>
        <v>～</v>
      </c>
      <c r="N3" s="346">
        <f>+基礎データ!L7</f>
        <v>2013</v>
      </c>
      <c r="O3" s="346"/>
      <c r="P3" s="39" t="str">
        <f>+基礎データ!N7</f>
        <v>年</v>
      </c>
      <c r="Q3" s="40">
        <f>+基礎データ!O7</f>
        <v>3</v>
      </c>
      <c r="R3" s="39" t="str">
        <f>+基礎データ!P7</f>
        <v>月</v>
      </c>
      <c r="S3" s="40">
        <f>+基礎データ!Q7</f>
        <v>31</v>
      </c>
      <c r="T3" s="39" t="str">
        <f>+基礎データ!R7</f>
        <v>日</v>
      </c>
      <c r="U3" s="268" t="s">
        <v>75</v>
      </c>
      <c r="V3" s="268"/>
      <c r="W3" s="271"/>
      <c r="X3" s="271"/>
      <c r="Y3" s="41"/>
      <c r="Z3" s="42"/>
    </row>
    <row r="4" spans="2:26" s="22" customFormat="1" ht="15" customHeight="1">
      <c r="B4" s="374" t="s">
        <v>10</v>
      </c>
      <c r="C4" s="375"/>
      <c r="D4" s="305"/>
      <c r="E4" s="305"/>
      <c r="F4" s="305"/>
      <c r="G4" s="305"/>
      <c r="H4" s="305"/>
      <c r="I4" s="305"/>
      <c r="J4" s="305"/>
      <c r="K4" s="305"/>
      <c r="L4" s="305"/>
      <c r="M4" s="305"/>
      <c r="N4" s="305"/>
      <c r="O4" s="305"/>
      <c r="P4" s="305"/>
      <c r="Q4" s="305"/>
      <c r="R4" s="305"/>
      <c r="S4" s="305"/>
      <c r="T4" s="305"/>
      <c r="U4" s="305"/>
      <c r="V4" s="305"/>
      <c r="W4" s="305"/>
      <c r="X4" s="305"/>
      <c r="Y4" s="37"/>
    </row>
    <row r="5" spans="2:26" s="20" customFormat="1" ht="33.75" customHeight="1">
      <c r="B5" s="294" t="s">
        <v>11</v>
      </c>
      <c r="C5" s="295"/>
      <c r="D5" s="295"/>
      <c r="E5" s="295"/>
      <c r="F5" s="295"/>
      <c r="G5" s="295"/>
      <c r="H5" s="296"/>
      <c r="I5" s="296"/>
      <c r="J5" s="296"/>
      <c r="K5" s="296"/>
      <c r="L5" s="296"/>
      <c r="M5" s="614" t="s">
        <v>204</v>
      </c>
      <c r="N5" s="615"/>
      <c r="O5" s="615"/>
      <c r="P5" s="616"/>
      <c r="Q5" s="290" t="s">
        <v>205</v>
      </c>
      <c r="R5" s="617"/>
      <c r="S5" s="617"/>
      <c r="T5" s="617"/>
      <c r="U5" s="290" t="s">
        <v>206</v>
      </c>
      <c r="V5" s="617"/>
      <c r="W5" s="617"/>
      <c r="X5" s="618"/>
      <c r="Y5" s="23"/>
    </row>
    <row r="6" spans="2:26" s="22" customFormat="1" ht="13.5" customHeight="1">
      <c r="B6" s="308" t="s">
        <v>64</v>
      </c>
      <c r="C6" s="309"/>
      <c r="D6" s="309"/>
      <c r="E6" s="309"/>
      <c r="F6" s="309"/>
      <c r="G6" s="309"/>
      <c r="H6" s="310"/>
      <c r="I6" s="310"/>
      <c r="J6" s="310"/>
      <c r="K6" s="310"/>
      <c r="L6" s="310"/>
      <c r="M6" s="329"/>
      <c r="N6" s="330"/>
      <c r="O6" s="330"/>
      <c r="P6" s="331"/>
      <c r="Q6" s="329"/>
      <c r="R6" s="330"/>
      <c r="S6" s="330"/>
      <c r="T6" s="331"/>
      <c r="U6" s="329"/>
      <c r="V6" s="330"/>
      <c r="W6" s="330"/>
      <c r="X6" s="331"/>
      <c r="Y6" s="24"/>
    </row>
    <row r="7" spans="2:26" s="22" customFormat="1" ht="13.5" customHeight="1">
      <c r="B7" s="71"/>
      <c r="C7" s="72" t="s">
        <v>6</v>
      </c>
      <c r="D7" s="288" t="s">
        <v>53</v>
      </c>
      <c r="E7" s="314"/>
      <c r="F7" s="314"/>
      <c r="G7" s="314"/>
      <c r="H7" s="289"/>
      <c r="I7" s="289"/>
      <c r="J7" s="289"/>
      <c r="K7" s="289"/>
      <c r="L7" s="289"/>
      <c r="M7" s="297"/>
      <c r="N7" s="298"/>
      <c r="O7" s="298"/>
      <c r="P7" s="299"/>
      <c r="Q7" s="297"/>
      <c r="R7" s="298"/>
      <c r="S7" s="298"/>
      <c r="T7" s="299"/>
      <c r="U7" s="297"/>
      <c r="V7" s="298"/>
      <c r="W7" s="298"/>
      <c r="X7" s="299"/>
      <c r="Y7" s="24"/>
    </row>
    <row r="8" spans="2:26" s="22" customFormat="1" ht="13.5" customHeight="1">
      <c r="B8" s="69"/>
      <c r="C8" s="70"/>
      <c r="D8" s="277" t="s">
        <v>52</v>
      </c>
      <c r="E8" s="279"/>
      <c r="F8" s="279"/>
      <c r="G8" s="279"/>
      <c r="H8" s="279"/>
      <c r="I8" s="279"/>
      <c r="J8" s="279"/>
      <c r="K8" s="279"/>
      <c r="L8" s="445"/>
      <c r="M8" s="343">
        <v>0</v>
      </c>
      <c r="N8" s="344"/>
      <c r="O8" s="344"/>
      <c r="P8" s="345"/>
      <c r="Q8" s="343">
        <v>0</v>
      </c>
      <c r="R8" s="344"/>
      <c r="S8" s="344"/>
      <c r="T8" s="345"/>
      <c r="U8" s="610">
        <f>SUM(M8:T8)</f>
        <v>0</v>
      </c>
      <c r="V8" s="611"/>
      <c r="W8" s="611"/>
      <c r="X8" s="612"/>
      <c r="Y8" s="24"/>
    </row>
    <row r="9" spans="2:26" s="22" customFormat="1" ht="12.75" customHeight="1">
      <c r="B9" s="69"/>
      <c r="C9" s="70"/>
      <c r="D9" s="277" t="s">
        <v>116</v>
      </c>
      <c r="E9" s="279"/>
      <c r="F9" s="279"/>
      <c r="G9" s="279"/>
      <c r="H9" s="279"/>
      <c r="I9" s="279"/>
      <c r="J9" s="279"/>
      <c r="K9" s="279"/>
      <c r="L9" s="445"/>
      <c r="M9" s="546">
        <v>0</v>
      </c>
      <c r="N9" s="547"/>
      <c r="O9" s="547"/>
      <c r="P9" s="548"/>
      <c r="Q9" s="546">
        <v>0</v>
      </c>
      <c r="R9" s="547"/>
      <c r="S9" s="547"/>
      <c r="T9" s="548"/>
      <c r="U9" s="610">
        <f>SUM(M9:T9)</f>
        <v>0</v>
      </c>
      <c r="V9" s="611"/>
      <c r="W9" s="611"/>
      <c r="X9" s="612"/>
      <c r="Y9" s="24"/>
    </row>
    <row r="10" spans="2:26" s="22" customFormat="1" ht="13.5" customHeight="1">
      <c r="B10" s="71"/>
      <c r="C10" s="72" t="s">
        <v>54</v>
      </c>
      <c r="D10" s="288" t="s">
        <v>57</v>
      </c>
      <c r="E10" s="314"/>
      <c r="F10" s="314"/>
      <c r="G10" s="314"/>
      <c r="H10" s="289"/>
      <c r="I10" s="289"/>
      <c r="J10" s="289"/>
      <c r="K10" s="289"/>
      <c r="L10" s="289"/>
      <c r="M10" s="546"/>
      <c r="N10" s="547"/>
      <c r="O10" s="547"/>
      <c r="P10" s="548"/>
      <c r="Q10" s="546"/>
      <c r="R10" s="547"/>
      <c r="S10" s="547"/>
      <c r="T10" s="548"/>
      <c r="U10" s="626"/>
      <c r="V10" s="627"/>
      <c r="W10" s="627"/>
      <c r="X10" s="628"/>
      <c r="Y10" s="24"/>
    </row>
    <row r="11" spans="2:26" s="22" customFormat="1" ht="13.5" customHeight="1">
      <c r="B11" s="69"/>
      <c r="C11" s="70"/>
      <c r="D11" s="277" t="s">
        <v>117</v>
      </c>
      <c r="E11" s="279"/>
      <c r="F11" s="279"/>
      <c r="G11" s="279"/>
      <c r="H11" s="279"/>
      <c r="I11" s="279"/>
      <c r="J11" s="279"/>
      <c r="K11" s="279"/>
      <c r="L11" s="445"/>
      <c r="M11" s="546">
        <v>0</v>
      </c>
      <c r="N11" s="547"/>
      <c r="O11" s="547"/>
      <c r="P11" s="548"/>
      <c r="Q11" s="546">
        <v>0</v>
      </c>
      <c r="R11" s="547"/>
      <c r="S11" s="547"/>
      <c r="T11" s="548"/>
      <c r="U11" s="610">
        <f>SUM(M11:T11)</f>
        <v>0</v>
      </c>
      <c r="V11" s="611"/>
      <c r="W11" s="611"/>
      <c r="X11" s="612"/>
      <c r="Y11" s="24"/>
    </row>
    <row r="12" spans="2:26" s="22" customFormat="1" ht="13.5" customHeight="1">
      <c r="B12" s="71"/>
      <c r="C12" s="72" t="s">
        <v>55</v>
      </c>
      <c r="D12" s="288" t="s">
        <v>118</v>
      </c>
      <c r="E12" s="314"/>
      <c r="F12" s="314"/>
      <c r="G12" s="314"/>
      <c r="H12" s="289"/>
      <c r="I12" s="289"/>
      <c r="J12" s="289"/>
      <c r="K12" s="289"/>
      <c r="L12" s="289"/>
      <c r="M12" s="546"/>
      <c r="N12" s="547"/>
      <c r="O12" s="547"/>
      <c r="P12" s="548"/>
      <c r="Q12" s="546"/>
      <c r="R12" s="547"/>
      <c r="S12" s="547"/>
      <c r="T12" s="548"/>
      <c r="U12" s="626"/>
      <c r="V12" s="627"/>
      <c r="W12" s="627"/>
      <c r="X12" s="628"/>
      <c r="Y12" s="24"/>
    </row>
    <row r="13" spans="2:26" s="22" customFormat="1" ht="13.5" customHeight="1">
      <c r="B13" s="69"/>
      <c r="C13" s="70"/>
      <c r="D13" s="277" t="s">
        <v>207</v>
      </c>
      <c r="E13" s="279"/>
      <c r="F13" s="279"/>
      <c r="G13" s="279"/>
      <c r="H13" s="279"/>
      <c r="I13" s="279"/>
      <c r="J13" s="279"/>
      <c r="K13" s="279"/>
      <c r="L13" s="445"/>
      <c r="M13" s="546">
        <v>0</v>
      </c>
      <c r="N13" s="547"/>
      <c r="O13" s="547"/>
      <c r="P13" s="548"/>
      <c r="Q13" s="546">
        <v>0</v>
      </c>
      <c r="R13" s="547"/>
      <c r="S13" s="547"/>
      <c r="T13" s="548"/>
      <c r="U13" s="610">
        <f>SUM(M13:T13)</f>
        <v>0</v>
      </c>
      <c r="V13" s="611"/>
      <c r="W13" s="611"/>
      <c r="X13" s="612"/>
      <c r="Y13" s="24"/>
    </row>
    <row r="14" spans="2:26" s="22" customFormat="1" ht="13.5" customHeight="1">
      <c r="B14" s="69"/>
      <c r="C14" s="70"/>
      <c r="D14" s="277" t="s">
        <v>208</v>
      </c>
      <c r="E14" s="279"/>
      <c r="F14" s="279"/>
      <c r="G14" s="279"/>
      <c r="H14" s="279"/>
      <c r="I14" s="279"/>
      <c r="J14" s="279"/>
      <c r="K14" s="279"/>
      <c r="L14" s="445"/>
      <c r="M14" s="546">
        <v>0</v>
      </c>
      <c r="N14" s="547"/>
      <c r="O14" s="547"/>
      <c r="P14" s="548"/>
      <c r="Q14" s="546">
        <v>0</v>
      </c>
      <c r="R14" s="547"/>
      <c r="S14" s="547"/>
      <c r="T14" s="548"/>
      <c r="U14" s="610">
        <f>SUM(M14:T14)</f>
        <v>0</v>
      </c>
      <c r="V14" s="611"/>
      <c r="W14" s="611"/>
      <c r="X14" s="612"/>
      <c r="Y14" s="24"/>
    </row>
    <row r="15" spans="2:26" s="22" customFormat="1" ht="13.5" customHeight="1">
      <c r="B15" s="69"/>
      <c r="C15" s="70"/>
      <c r="D15" s="277" t="s">
        <v>209</v>
      </c>
      <c r="E15" s="279"/>
      <c r="F15" s="279"/>
      <c r="G15" s="279"/>
      <c r="H15" s="279"/>
      <c r="I15" s="279"/>
      <c r="J15" s="279"/>
      <c r="K15" s="279"/>
      <c r="L15" s="445"/>
      <c r="M15" s="546">
        <v>0</v>
      </c>
      <c r="N15" s="547"/>
      <c r="O15" s="547"/>
      <c r="P15" s="548"/>
      <c r="Q15" s="546">
        <v>0</v>
      </c>
      <c r="R15" s="547"/>
      <c r="S15" s="547"/>
      <c r="T15" s="548"/>
      <c r="U15" s="610">
        <f>SUM(M15:T15)</f>
        <v>0</v>
      </c>
      <c r="V15" s="611"/>
      <c r="W15" s="611"/>
      <c r="X15" s="612"/>
      <c r="Y15" s="24"/>
    </row>
    <row r="16" spans="2:26" s="22" customFormat="1" ht="13.5" customHeight="1">
      <c r="B16" s="69"/>
      <c r="C16" s="70"/>
      <c r="D16" s="277" t="s">
        <v>210</v>
      </c>
      <c r="E16" s="279"/>
      <c r="F16" s="279"/>
      <c r="G16" s="279"/>
      <c r="H16" s="279"/>
      <c r="I16" s="279"/>
      <c r="J16" s="279"/>
      <c r="K16" s="279"/>
      <c r="L16" s="445"/>
      <c r="M16" s="546">
        <v>0</v>
      </c>
      <c r="N16" s="547"/>
      <c r="O16" s="547"/>
      <c r="P16" s="548"/>
      <c r="Q16" s="546">
        <v>0</v>
      </c>
      <c r="R16" s="547"/>
      <c r="S16" s="547"/>
      <c r="T16" s="548"/>
      <c r="U16" s="610">
        <f>SUM(M16:T16)</f>
        <v>0</v>
      </c>
      <c r="V16" s="611"/>
      <c r="W16" s="611"/>
      <c r="X16" s="612"/>
      <c r="Y16" s="24"/>
    </row>
    <row r="17" spans="2:26" s="22" customFormat="1" ht="13.5" customHeight="1">
      <c r="B17" s="71"/>
      <c r="C17" s="72" t="s">
        <v>56</v>
      </c>
      <c r="D17" s="288" t="s">
        <v>7</v>
      </c>
      <c r="E17" s="314"/>
      <c r="F17" s="314"/>
      <c r="G17" s="314"/>
      <c r="H17" s="289"/>
      <c r="I17" s="289"/>
      <c r="J17" s="289"/>
      <c r="K17" s="289"/>
      <c r="L17" s="289"/>
      <c r="M17" s="546"/>
      <c r="N17" s="547"/>
      <c r="O17" s="547"/>
      <c r="P17" s="548"/>
      <c r="Q17" s="546"/>
      <c r="R17" s="547"/>
      <c r="S17" s="547"/>
      <c r="T17" s="548"/>
      <c r="U17" s="626"/>
      <c r="V17" s="627"/>
      <c r="W17" s="627"/>
      <c r="X17" s="628"/>
      <c r="Y17" s="24"/>
    </row>
    <row r="18" spans="2:26" s="22" customFormat="1" ht="13.5" customHeight="1">
      <c r="B18" s="69"/>
      <c r="C18" s="70"/>
      <c r="D18" s="537" t="s">
        <v>51</v>
      </c>
      <c r="E18" s="538"/>
      <c r="F18" s="538"/>
      <c r="G18" s="538"/>
      <c r="H18" s="538"/>
      <c r="I18" s="538"/>
      <c r="J18" s="538"/>
      <c r="K18" s="538"/>
      <c r="L18" s="539"/>
      <c r="M18" s="546">
        <v>0</v>
      </c>
      <c r="N18" s="547"/>
      <c r="O18" s="547"/>
      <c r="P18" s="548"/>
      <c r="Q18" s="546">
        <v>0</v>
      </c>
      <c r="R18" s="547"/>
      <c r="S18" s="547"/>
      <c r="T18" s="548"/>
      <c r="U18" s="610">
        <f>SUM(M18:T18)</f>
        <v>0</v>
      </c>
      <c r="V18" s="611"/>
      <c r="W18" s="611"/>
      <c r="X18" s="612"/>
      <c r="Y18" s="24"/>
    </row>
    <row r="19" spans="2:26" s="22" customFormat="1" ht="13.5" customHeight="1">
      <c r="B19" s="69"/>
      <c r="C19" s="70"/>
      <c r="D19" s="543" t="s">
        <v>50</v>
      </c>
      <c r="E19" s="544"/>
      <c r="F19" s="544"/>
      <c r="G19" s="544"/>
      <c r="H19" s="544"/>
      <c r="I19" s="544"/>
      <c r="J19" s="544"/>
      <c r="K19" s="544"/>
      <c r="L19" s="284"/>
      <c r="M19" s="534">
        <v>0</v>
      </c>
      <c r="N19" s="535"/>
      <c r="O19" s="535"/>
      <c r="P19" s="536"/>
      <c r="Q19" s="534">
        <v>0</v>
      </c>
      <c r="R19" s="535"/>
      <c r="S19" s="535"/>
      <c r="T19" s="536"/>
      <c r="U19" s="610">
        <f>SUM(M19:T19)</f>
        <v>0</v>
      </c>
      <c r="V19" s="611"/>
      <c r="W19" s="611"/>
      <c r="X19" s="612"/>
      <c r="Y19" s="24"/>
    </row>
    <row r="20" spans="2:26" s="22" customFormat="1" ht="13.5" customHeight="1">
      <c r="B20" s="326" t="s">
        <v>62</v>
      </c>
      <c r="C20" s="327"/>
      <c r="D20" s="327"/>
      <c r="E20" s="327"/>
      <c r="F20" s="327"/>
      <c r="G20" s="327"/>
      <c r="H20" s="328"/>
      <c r="I20" s="328"/>
      <c r="J20" s="328"/>
      <c r="K20" s="328"/>
      <c r="L20" s="328"/>
      <c r="M20" s="340">
        <f>SUM(M8:P19)</f>
        <v>0</v>
      </c>
      <c r="N20" s="341"/>
      <c r="O20" s="341"/>
      <c r="P20" s="342"/>
      <c r="Q20" s="340">
        <f>SUM(Q8:T19)</f>
        <v>0</v>
      </c>
      <c r="R20" s="341"/>
      <c r="S20" s="341"/>
      <c r="T20" s="342"/>
      <c r="U20" s="340">
        <f>SUM(U8:X19)</f>
        <v>0</v>
      </c>
      <c r="V20" s="341"/>
      <c r="W20" s="341"/>
      <c r="X20" s="342"/>
      <c r="Y20" s="24"/>
    </row>
    <row r="21" spans="2:26" s="22" customFormat="1" ht="13.5" customHeight="1">
      <c r="B21" s="311" t="s">
        <v>65</v>
      </c>
      <c r="C21" s="312"/>
      <c r="D21" s="312"/>
      <c r="E21" s="312"/>
      <c r="F21" s="312"/>
      <c r="G21" s="312"/>
      <c r="H21" s="313"/>
      <c r="I21" s="313"/>
      <c r="J21" s="313"/>
      <c r="K21" s="313"/>
      <c r="L21" s="313"/>
      <c r="M21" s="337"/>
      <c r="N21" s="338"/>
      <c r="O21" s="338"/>
      <c r="P21" s="339"/>
      <c r="Q21" s="337"/>
      <c r="R21" s="338"/>
      <c r="S21" s="338"/>
      <c r="T21" s="339"/>
      <c r="U21" s="337"/>
      <c r="V21" s="338"/>
      <c r="W21" s="338"/>
      <c r="X21" s="339"/>
      <c r="Y21" s="24"/>
    </row>
    <row r="22" spans="2:26" s="22" customFormat="1" ht="13.5" customHeight="1">
      <c r="B22" s="71"/>
      <c r="C22" s="72" t="s">
        <v>316</v>
      </c>
      <c r="D22" s="288" t="s">
        <v>58</v>
      </c>
      <c r="E22" s="314"/>
      <c r="F22" s="314"/>
      <c r="G22" s="314"/>
      <c r="H22" s="289"/>
      <c r="I22" s="289"/>
      <c r="J22" s="289"/>
      <c r="K22" s="289"/>
      <c r="L22" s="289"/>
      <c r="M22" s="297"/>
      <c r="N22" s="298"/>
      <c r="O22" s="298"/>
      <c r="P22" s="299"/>
      <c r="Q22" s="297"/>
      <c r="R22" s="298"/>
      <c r="S22" s="298"/>
      <c r="T22" s="299"/>
      <c r="U22" s="297"/>
      <c r="V22" s="298"/>
      <c r="W22" s="298"/>
      <c r="X22" s="299"/>
      <c r="Y22" s="24"/>
    </row>
    <row r="23" spans="2:26" s="22" customFormat="1" ht="13.5" customHeight="1">
      <c r="B23" s="69"/>
      <c r="C23" s="70"/>
      <c r="D23" s="275" t="s">
        <v>314</v>
      </c>
      <c r="E23" s="332"/>
      <c r="F23" s="332"/>
      <c r="G23" s="332"/>
      <c r="H23" s="332"/>
      <c r="I23" s="332"/>
      <c r="J23" s="332"/>
      <c r="K23" s="332"/>
      <c r="L23" s="332"/>
      <c r="M23" s="297"/>
      <c r="N23" s="298"/>
      <c r="O23" s="298"/>
      <c r="P23" s="299"/>
      <c r="Q23" s="297"/>
      <c r="R23" s="298"/>
      <c r="S23" s="298"/>
      <c r="T23" s="299"/>
      <c r="U23" s="297"/>
      <c r="V23" s="298"/>
      <c r="W23" s="298"/>
      <c r="X23" s="299"/>
      <c r="Y23" s="24"/>
    </row>
    <row r="24" spans="2:26" s="22" customFormat="1" ht="13.5" customHeight="1">
      <c r="B24" s="69"/>
      <c r="C24" s="70"/>
      <c r="D24" s="17"/>
      <c r="E24" s="277" t="s">
        <v>121</v>
      </c>
      <c r="F24" s="278"/>
      <c r="G24" s="279"/>
      <c r="H24" s="279"/>
      <c r="I24" s="279"/>
      <c r="J24" s="279"/>
      <c r="K24" s="279"/>
      <c r="L24" s="279"/>
      <c r="M24" s="343">
        <v>0</v>
      </c>
      <c r="N24" s="344"/>
      <c r="O24" s="344"/>
      <c r="P24" s="345"/>
      <c r="Q24" s="343">
        <v>0</v>
      </c>
      <c r="R24" s="344"/>
      <c r="S24" s="344"/>
      <c r="T24" s="345"/>
      <c r="U24" s="610">
        <f>SUM(M24:T24)</f>
        <v>0</v>
      </c>
      <c r="V24" s="611"/>
      <c r="W24" s="611"/>
      <c r="X24" s="612"/>
      <c r="Y24" s="24"/>
    </row>
    <row r="25" spans="2:26" s="22" customFormat="1" ht="13.5" customHeight="1">
      <c r="B25" s="69"/>
      <c r="C25" s="70"/>
      <c r="D25" s="17"/>
      <c r="E25" s="277" t="s">
        <v>61</v>
      </c>
      <c r="F25" s="278"/>
      <c r="G25" s="279"/>
      <c r="H25" s="279"/>
      <c r="I25" s="279"/>
      <c r="J25" s="279"/>
      <c r="K25" s="279"/>
      <c r="L25" s="279"/>
      <c r="M25" s="546">
        <v>0</v>
      </c>
      <c r="N25" s="547"/>
      <c r="O25" s="547"/>
      <c r="P25" s="548"/>
      <c r="Q25" s="546">
        <v>0</v>
      </c>
      <c r="R25" s="547"/>
      <c r="S25" s="547"/>
      <c r="T25" s="548"/>
      <c r="U25" s="610">
        <f>SUM(M25:T25)</f>
        <v>0</v>
      </c>
      <c r="V25" s="611"/>
      <c r="W25" s="611"/>
      <c r="X25" s="612"/>
      <c r="Y25" s="24"/>
    </row>
    <row r="26" spans="2:26" s="22" customFormat="1" ht="13.5" customHeight="1">
      <c r="B26" s="69"/>
      <c r="C26" s="70"/>
      <c r="D26" s="17"/>
      <c r="E26" s="277" t="s">
        <v>122</v>
      </c>
      <c r="F26" s="278"/>
      <c r="G26" s="279"/>
      <c r="H26" s="279"/>
      <c r="I26" s="279"/>
      <c r="J26" s="279"/>
      <c r="K26" s="279"/>
      <c r="L26" s="279"/>
      <c r="M26" s="534">
        <v>0</v>
      </c>
      <c r="N26" s="535"/>
      <c r="O26" s="535"/>
      <c r="P26" s="536"/>
      <c r="Q26" s="534">
        <v>0</v>
      </c>
      <c r="R26" s="535"/>
      <c r="S26" s="535"/>
      <c r="T26" s="536"/>
      <c r="U26" s="610">
        <f>SUM(M26:T26)</f>
        <v>0</v>
      </c>
      <c r="V26" s="611"/>
      <c r="W26" s="611"/>
      <c r="X26" s="612"/>
      <c r="Y26" s="24"/>
    </row>
    <row r="27" spans="2:26" s="22" customFormat="1" ht="13.5" customHeight="1">
      <c r="B27" s="69"/>
      <c r="C27" s="70"/>
      <c r="D27" s="73"/>
      <c r="E27" s="269" t="s">
        <v>8</v>
      </c>
      <c r="F27" s="272"/>
      <c r="G27" s="273"/>
      <c r="H27" s="273"/>
      <c r="I27" s="273"/>
      <c r="J27" s="273"/>
      <c r="K27" s="273"/>
      <c r="L27" s="273"/>
      <c r="M27" s="340">
        <f>SUM(M24:P26)</f>
        <v>0</v>
      </c>
      <c r="N27" s="341"/>
      <c r="O27" s="341"/>
      <c r="P27" s="342"/>
      <c r="Q27" s="340">
        <f>SUM(Q24:T26)</f>
        <v>0</v>
      </c>
      <c r="R27" s="341"/>
      <c r="S27" s="341"/>
      <c r="T27" s="342"/>
      <c r="U27" s="340">
        <f>SUM(U24:X26)</f>
        <v>0</v>
      </c>
      <c r="V27" s="341"/>
      <c r="W27" s="341"/>
      <c r="X27" s="342"/>
      <c r="Y27" s="24"/>
    </row>
    <row r="28" spans="2:26" s="22" customFormat="1" ht="13.5" customHeight="1">
      <c r="B28" s="69"/>
      <c r="C28" s="70"/>
      <c r="D28" s="288" t="s">
        <v>315</v>
      </c>
      <c r="E28" s="289"/>
      <c r="F28" s="289"/>
      <c r="G28" s="289"/>
      <c r="H28" s="289"/>
      <c r="I28" s="289"/>
      <c r="J28" s="289"/>
      <c r="K28" s="289"/>
      <c r="L28" s="289"/>
      <c r="M28" s="297"/>
      <c r="N28" s="298"/>
      <c r="O28" s="298"/>
      <c r="P28" s="299"/>
      <c r="Q28" s="297"/>
      <c r="R28" s="298"/>
      <c r="S28" s="298"/>
      <c r="T28" s="299"/>
      <c r="U28" s="297"/>
      <c r="V28" s="298"/>
      <c r="W28" s="298"/>
      <c r="X28" s="299"/>
      <c r="Y28" s="24"/>
    </row>
    <row r="29" spans="2:26" s="22" customFormat="1" ht="13.5" customHeight="1">
      <c r="B29" s="69"/>
      <c r="C29" s="70"/>
      <c r="D29" s="73"/>
      <c r="E29" s="277" t="s">
        <v>126</v>
      </c>
      <c r="F29" s="278"/>
      <c r="G29" s="279"/>
      <c r="H29" s="279"/>
      <c r="I29" s="279"/>
      <c r="J29" s="279"/>
      <c r="K29" s="279"/>
      <c r="L29" s="279"/>
      <c r="M29" s="297">
        <v>0</v>
      </c>
      <c r="N29" s="298"/>
      <c r="O29" s="298"/>
      <c r="P29" s="299"/>
      <c r="Q29" s="297">
        <v>0</v>
      </c>
      <c r="R29" s="298"/>
      <c r="S29" s="298"/>
      <c r="T29" s="299"/>
      <c r="U29" s="610">
        <f>SUM(M29:T29)</f>
        <v>0</v>
      </c>
      <c r="V29" s="611"/>
      <c r="W29" s="611"/>
      <c r="X29" s="612"/>
      <c r="Y29" s="24"/>
    </row>
    <row r="30" spans="2:26" s="22" customFormat="1" ht="13.5" customHeight="1">
      <c r="B30" s="69"/>
      <c r="C30" s="70"/>
      <c r="D30" s="73"/>
      <c r="E30" s="277" t="s">
        <v>47</v>
      </c>
      <c r="F30" s="278"/>
      <c r="G30" s="279"/>
      <c r="H30" s="279"/>
      <c r="I30" s="279"/>
      <c r="J30" s="279"/>
      <c r="K30" s="279"/>
      <c r="L30" s="279"/>
      <c r="M30" s="297">
        <v>0</v>
      </c>
      <c r="N30" s="298"/>
      <c r="O30" s="298"/>
      <c r="P30" s="299"/>
      <c r="Q30" s="297">
        <v>0</v>
      </c>
      <c r="R30" s="298"/>
      <c r="S30" s="298"/>
      <c r="T30" s="299"/>
      <c r="U30" s="610">
        <f>SUM(M30:T30)</f>
        <v>0</v>
      </c>
      <c r="V30" s="611"/>
      <c r="W30" s="611"/>
      <c r="X30" s="612"/>
      <c r="Y30" s="24"/>
      <c r="Z30" s="25" t="s">
        <v>1</v>
      </c>
    </row>
    <row r="31" spans="2:26" s="22" customFormat="1" ht="13.5" customHeight="1">
      <c r="B31" s="69"/>
      <c r="C31" s="70"/>
      <c r="D31" s="73"/>
      <c r="E31" s="277" t="s">
        <v>124</v>
      </c>
      <c r="F31" s="278"/>
      <c r="G31" s="279"/>
      <c r="H31" s="279"/>
      <c r="I31" s="279"/>
      <c r="J31" s="279"/>
      <c r="K31" s="279"/>
      <c r="L31" s="279"/>
      <c r="M31" s="297">
        <v>0</v>
      </c>
      <c r="N31" s="298"/>
      <c r="O31" s="298"/>
      <c r="P31" s="299"/>
      <c r="Q31" s="297">
        <v>0</v>
      </c>
      <c r="R31" s="298"/>
      <c r="S31" s="298"/>
      <c r="T31" s="299"/>
      <c r="U31" s="610">
        <f>SUM(M31:T31)</f>
        <v>0</v>
      </c>
      <c r="V31" s="611"/>
      <c r="W31" s="611"/>
      <c r="X31" s="612"/>
      <c r="Y31" s="24"/>
      <c r="Z31" s="25" t="s">
        <v>1</v>
      </c>
    </row>
    <row r="32" spans="2:26" s="22" customFormat="1" ht="13.5" customHeight="1">
      <c r="B32" s="69"/>
      <c r="C32" s="70"/>
      <c r="D32" s="73"/>
      <c r="E32" s="277" t="s">
        <v>125</v>
      </c>
      <c r="F32" s="278"/>
      <c r="G32" s="279"/>
      <c r="H32" s="279"/>
      <c r="I32" s="279"/>
      <c r="J32" s="279"/>
      <c r="K32" s="279"/>
      <c r="L32" s="279"/>
      <c r="M32" s="297">
        <v>0</v>
      </c>
      <c r="N32" s="298"/>
      <c r="O32" s="298"/>
      <c r="P32" s="299"/>
      <c r="Q32" s="297">
        <v>0</v>
      </c>
      <c r="R32" s="298"/>
      <c r="S32" s="298"/>
      <c r="T32" s="299"/>
      <c r="U32" s="610">
        <f>SUM(M32:T32)</f>
        <v>0</v>
      </c>
      <c r="V32" s="611"/>
      <c r="W32" s="611"/>
      <c r="X32" s="612"/>
      <c r="Y32" s="24"/>
      <c r="Z32" s="25"/>
    </row>
    <row r="33" spans="2:25" s="22" customFormat="1" ht="13.5" customHeight="1">
      <c r="B33" s="69"/>
      <c r="C33" s="70"/>
      <c r="D33" s="73"/>
      <c r="E33" s="277" t="s">
        <v>111</v>
      </c>
      <c r="F33" s="278"/>
      <c r="G33" s="279"/>
      <c r="H33" s="279"/>
      <c r="I33" s="279"/>
      <c r="J33" s="279"/>
      <c r="K33" s="279"/>
      <c r="L33" s="279"/>
      <c r="M33" s="297">
        <v>0</v>
      </c>
      <c r="N33" s="298"/>
      <c r="O33" s="298"/>
      <c r="P33" s="299"/>
      <c r="Q33" s="297">
        <v>0</v>
      </c>
      <c r="R33" s="298"/>
      <c r="S33" s="298"/>
      <c r="T33" s="299"/>
      <c r="U33" s="610">
        <f>SUM(M33:T33)</f>
        <v>0</v>
      </c>
      <c r="V33" s="611"/>
      <c r="W33" s="611"/>
      <c r="X33" s="612"/>
      <c r="Y33" s="24"/>
    </row>
    <row r="34" spans="2:25" s="22" customFormat="1" ht="13.5" customHeight="1">
      <c r="B34" s="69"/>
      <c r="C34" s="70"/>
      <c r="D34" s="74"/>
      <c r="E34" s="327" t="s">
        <v>9</v>
      </c>
      <c r="F34" s="327"/>
      <c r="G34" s="328"/>
      <c r="H34" s="328"/>
      <c r="I34" s="328"/>
      <c r="J34" s="328"/>
      <c r="K34" s="328"/>
      <c r="L34" s="328"/>
      <c r="M34" s="340">
        <f>SUM(M29:P33)</f>
        <v>0</v>
      </c>
      <c r="N34" s="341"/>
      <c r="O34" s="341"/>
      <c r="P34" s="342"/>
      <c r="Q34" s="340">
        <f>SUM(Q29:T33)</f>
        <v>0</v>
      </c>
      <c r="R34" s="341"/>
      <c r="S34" s="341"/>
      <c r="T34" s="342"/>
      <c r="U34" s="340">
        <f>SUM(U29:X33)</f>
        <v>0</v>
      </c>
      <c r="V34" s="341"/>
      <c r="W34" s="341"/>
      <c r="X34" s="342"/>
      <c r="Y34" s="24"/>
    </row>
    <row r="35" spans="2:25" s="22" customFormat="1" ht="13.5" customHeight="1">
      <c r="B35" s="69"/>
      <c r="C35" s="70"/>
      <c r="D35" s="269" t="s">
        <v>43</v>
      </c>
      <c r="E35" s="272"/>
      <c r="F35" s="272"/>
      <c r="G35" s="272"/>
      <c r="H35" s="270"/>
      <c r="I35" s="270"/>
      <c r="J35" s="270"/>
      <c r="K35" s="270"/>
      <c r="L35" s="270"/>
      <c r="M35" s="340">
        <f>+M27+M34</f>
        <v>0</v>
      </c>
      <c r="N35" s="341"/>
      <c r="O35" s="341"/>
      <c r="P35" s="342"/>
      <c r="Q35" s="340">
        <f>+Q27+Q34</f>
        <v>0</v>
      </c>
      <c r="R35" s="341"/>
      <c r="S35" s="341"/>
      <c r="T35" s="342"/>
      <c r="U35" s="340">
        <f>+U27+U34</f>
        <v>0</v>
      </c>
      <c r="V35" s="341"/>
      <c r="W35" s="341"/>
      <c r="X35" s="342"/>
      <c r="Y35" s="24"/>
    </row>
    <row r="36" spans="2:25" s="22" customFormat="1" ht="13.5" customHeight="1">
      <c r="B36" s="71"/>
      <c r="C36" s="72" t="s">
        <v>54</v>
      </c>
      <c r="D36" s="288" t="s">
        <v>59</v>
      </c>
      <c r="E36" s="314"/>
      <c r="F36" s="314"/>
      <c r="G36" s="314"/>
      <c r="H36" s="289"/>
      <c r="I36" s="289"/>
      <c r="J36" s="289"/>
      <c r="K36" s="289"/>
      <c r="L36" s="289"/>
      <c r="M36" s="297"/>
      <c r="N36" s="298"/>
      <c r="O36" s="298"/>
      <c r="P36" s="299"/>
      <c r="Q36" s="297"/>
      <c r="R36" s="298"/>
      <c r="S36" s="298"/>
      <c r="T36" s="299"/>
      <c r="U36" s="297"/>
      <c r="V36" s="298"/>
      <c r="W36" s="298"/>
      <c r="X36" s="299"/>
      <c r="Y36" s="24"/>
    </row>
    <row r="37" spans="2:25" s="22" customFormat="1" ht="13.5" customHeight="1">
      <c r="B37" s="69"/>
      <c r="C37" s="70"/>
      <c r="D37" s="275" t="s">
        <v>314</v>
      </c>
      <c r="E37" s="276"/>
      <c r="F37" s="276"/>
      <c r="G37" s="276"/>
      <c r="H37" s="276"/>
      <c r="I37" s="276"/>
      <c r="J37" s="276"/>
      <c r="K37" s="276"/>
      <c r="L37" s="276"/>
      <c r="M37" s="343"/>
      <c r="N37" s="344"/>
      <c r="O37" s="344"/>
      <c r="P37" s="345"/>
      <c r="Q37" s="343"/>
      <c r="R37" s="344"/>
      <c r="S37" s="344"/>
      <c r="T37" s="345"/>
      <c r="U37" s="343"/>
      <c r="V37" s="344"/>
      <c r="W37" s="344"/>
      <c r="X37" s="345"/>
      <c r="Y37" s="24"/>
    </row>
    <row r="38" spans="2:25" s="22" customFormat="1" ht="13.5" customHeight="1">
      <c r="B38" s="69"/>
      <c r="C38" s="70"/>
      <c r="D38" s="81"/>
      <c r="E38" s="619" t="s">
        <v>108</v>
      </c>
      <c r="F38" s="619"/>
      <c r="G38" s="619"/>
      <c r="H38" s="619"/>
      <c r="I38" s="619"/>
      <c r="J38" s="619"/>
      <c r="K38" s="619"/>
      <c r="L38" s="619"/>
      <c r="M38" s="343">
        <v>0</v>
      </c>
      <c r="N38" s="344"/>
      <c r="O38" s="344"/>
      <c r="P38" s="345"/>
      <c r="Q38" s="343">
        <v>0</v>
      </c>
      <c r="R38" s="344"/>
      <c r="S38" s="344"/>
      <c r="T38" s="345"/>
      <c r="U38" s="610">
        <f>SUM(M38:T38)</f>
        <v>0</v>
      </c>
      <c r="V38" s="611"/>
      <c r="W38" s="611"/>
      <c r="X38" s="612"/>
      <c r="Y38" s="24"/>
    </row>
    <row r="39" spans="2:25" s="22" customFormat="1" ht="13.5" customHeight="1">
      <c r="B39" s="69"/>
      <c r="C39" s="70"/>
      <c r="D39" s="17"/>
      <c r="E39" s="274" t="s">
        <v>121</v>
      </c>
      <c r="F39" s="274"/>
      <c r="G39" s="274"/>
      <c r="H39" s="274"/>
      <c r="I39" s="274"/>
      <c r="J39" s="274"/>
      <c r="K39" s="274"/>
      <c r="L39" s="274"/>
      <c r="M39" s="343">
        <v>0</v>
      </c>
      <c r="N39" s="344"/>
      <c r="O39" s="344"/>
      <c r="P39" s="345"/>
      <c r="Q39" s="343">
        <v>0</v>
      </c>
      <c r="R39" s="344"/>
      <c r="S39" s="344"/>
      <c r="T39" s="345"/>
      <c r="U39" s="610">
        <f>SUM(M39:T39)</f>
        <v>0</v>
      </c>
      <c r="V39" s="611"/>
      <c r="W39" s="611"/>
      <c r="X39" s="612"/>
      <c r="Y39" s="24"/>
    </row>
    <row r="40" spans="2:25" s="22" customFormat="1" ht="13.5" customHeight="1">
      <c r="B40" s="69"/>
      <c r="C40" s="70"/>
      <c r="D40" s="73"/>
      <c r="E40" s="333" t="s">
        <v>8</v>
      </c>
      <c r="F40" s="327"/>
      <c r="G40" s="328"/>
      <c r="H40" s="328"/>
      <c r="I40" s="328"/>
      <c r="J40" s="328"/>
      <c r="K40" s="328"/>
      <c r="L40" s="328"/>
      <c r="M40" s="350">
        <f>SUM(M38:P39)</f>
        <v>0</v>
      </c>
      <c r="N40" s="341"/>
      <c r="O40" s="341"/>
      <c r="P40" s="342"/>
      <c r="Q40" s="350">
        <f>SUM(Q38:T39)</f>
        <v>0</v>
      </c>
      <c r="R40" s="341"/>
      <c r="S40" s="341"/>
      <c r="T40" s="342"/>
      <c r="U40" s="350">
        <f>SUM(U38:X39)</f>
        <v>0</v>
      </c>
      <c r="V40" s="341"/>
      <c r="W40" s="341"/>
      <c r="X40" s="342"/>
      <c r="Y40" s="24"/>
    </row>
    <row r="41" spans="2:25" s="22" customFormat="1" ht="13.5" customHeight="1">
      <c r="B41" s="69"/>
      <c r="C41" s="70"/>
      <c r="D41" s="269" t="s">
        <v>315</v>
      </c>
      <c r="E41" s="270"/>
      <c r="F41" s="270"/>
      <c r="G41" s="270"/>
      <c r="H41" s="270"/>
      <c r="I41" s="270"/>
      <c r="J41" s="270"/>
      <c r="K41" s="270"/>
      <c r="L41" s="270"/>
      <c r="M41" s="297"/>
      <c r="N41" s="298"/>
      <c r="O41" s="298"/>
      <c r="P41" s="299"/>
      <c r="Q41" s="297"/>
      <c r="R41" s="298"/>
      <c r="S41" s="298"/>
      <c r="T41" s="299"/>
      <c r="U41" s="297"/>
      <c r="V41" s="298"/>
      <c r="W41" s="298"/>
      <c r="X41" s="299"/>
      <c r="Y41" s="24"/>
    </row>
    <row r="42" spans="2:25" s="22" customFormat="1" ht="13.5" customHeight="1">
      <c r="B42" s="69"/>
      <c r="C42" s="70"/>
      <c r="D42" s="73"/>
      <c r="E42" s="277" t="s">
        <v>126</v>
      </c>
      <c r="F42" s="278"/>
      <c r="G42" s="279"/>
      <c r="H42" s="279"/>
      <c r="I42" s="279"/>
      <c r="J42" s="279"/>
      <c r="K42" s="279"/>
      <c r="L42" s="279"/>
      <c r="M42" s="297">
        <v>0</v>
      </c>
      <c r="N42" s="298"/>
      <c r="O42" s="298"/>
      <c r="P42" s="299"/>
      <c r="Q42" s="297">
        <v>0</v>
      </c>
      <c r="R42" s="298"/>
      <c r="S42" s="298"/>
      <c r="T42" s="299"/>
      <c r="U42" s="610">
        <f>SUM(M42:T42)</f>
        <v>0</v>
      </c>
      <c r="V42" s="611"/>
      <c r="W42" s="611"/>
      <c r="X42" s="612"/>
      <c r="Y42" s="24"/>
    </row>
    <row r="43" spans="2:25" s="22" customFormat="1" ht="13.5" customHeight="1">
      <c r="B43" s="69"/>
      <c r="C43" s="70"/>
      <c r="D43" s="73"/>
      <c r="E43" s="277" t="s">
        <v>124</v>
      </c>
      <c r="F43" s="278"/>
      <c r="G43" s="279"/>
      <c r="H43" s="279"/>
      <c r="I43" s="279"/>
      <c r="J43" s="279"/>
      <c r="K43" s="279"/>
      <c r="L43" s="279"/>
      <c r="M43" s="297">
        <v>0</v>
      </c>
      <c r="N43" s="298"/>
      <c r="O43" s="298"/>
      <c r="P43" s="299"/>
      <c r="Q43" s="297">
        <v>0</v>
      </c>
      <c r="R43" s="298"/>
      <c r="S43" s="298"/>
      <c r="T43" s="299"/>
      <c r="U43" s="610">
        <f>SUM(M43:T43)</f>
        <v>0</v>
      </c>
      <c r="V43" s="611"/>
      <c r="W43" s="611"/>
      <c r="X43" s="612"/>
      <c r="Y43" s="24"/>
    </row>
    <row r="44" spans="2:25" s="22" customFormat="1" ht="13.5" customHeight="1">
      <c r="B44" s="69"/>
      <c r="C44" s="70"/>
      <c r="D44" s="73"/>
      <c r="E44" s="315" t="s">
        <v>111</v>
      </c>
      <c r="F44" s="316"/>
      <c r="G44" s="317"/>
      <c r="H44" s="317"/>
      <c r="I44" s="317"/>
      <c r="J44" s="317"/>
      <c r="K44" s="317"/>
      <c r="L44" s="317"/>
      <c r="M44" s="300">
        <v>0</v>
      </c>
      <c r="N44" s="301"/>
      <c r="O44" s="301"/>
      <c r="P44" s="302"/>
      <c r="Q44" s="300">
        <v>0</v>
      </c>
      <c r="R44" s="301"/>
      <c r="S44" s="301"/>
      <c r="T44" s="302"/>
      <c r="U44" s="610">
        <f>SUM(M44:T44)</f>
        <v>0</v>
      </c>
      <c r="V44" s="611"/>
      <c r="W44" s="611"/>
      <c r="X44" s="612"/>
      <c r="Y44" s="24"/>
    </row>
    <row r="45" spans="2:25" s="22" customFormat="1" ht="13.5" customHeight="1">
      <c r="B45" s="69"/>
      <c r="C45" s="70"/>
      <c r="D45" s="74"/>
      <c r="E45" s="321" t="s">
        <v>9</v>
      </c>
      <c r="F45" s="321"/>
      <c r="G45" s="276"/>
      <c r="H45" s="276"/>
      <c r="I45" s="276"/>
      <c r="J45" s="276"/>
      <c r="K45" s="276"/>
      <c r="L45" s="276"/>
      <c r="M45" s="340">
        <f>SUM(M42:P44)</f>
        <v>0</v>
      </c>
      <c r="N45" s="341"/>
      <c r="O45" s="341"/>
      <c r="P45" s="342"/>
      <c r="Q45" s="340">
        <f>SUM(Q42:T44)</f>
        <v>0</v>
      </c>
      <c r="R45" s="341"/>
      <c r="S45" s="341"/>
      <c r="T45" s="342"/>
      <c r="U45" s="340">
        <f>SUM(U42:X44)</f>
        <v>0</v>
      </c>
      <c r="V45" s="341"/>
      <c r="W45" s="341"/>
      <c r="X45" s="342"/>
      <c r="Y45" s="24"/>
    </row>
    <row r="46" spans="2:25" s="22" customFormat="1" ht="13.5" customHeight="1">
      <c r="B46" s="69"/>
      <c r="C46" s="70"/>
      <c r="D46" s="269" t="s">
        <v>60</v>
      </c>
      <c r="E46" s="272"/>
      <c r="F46" s="272"/>
      <c r="G46" s="272"/>
      <c r="H46" s="270"/>
      <c r="I46" s="270"/>
      <c r="J46" s="270"/>
      <c r="K46" s="270"/>
      <c r="L46" s="270"/>
      <c r="M46" s="340">
        <f>+M40+M45</f>
        <v>0</v>
      </c>
      <c r="N46" s="341"/>
      <c r="O46" s="341"/>
      <c r="P46" s="342"/>
      <c r="Q46" s="340">
        <f>+Q40+Q45</f>
        <v>0</v>
      </c>
      <c r="R46" s="341"/>
      <c r="S46" s="341"/>
      <c r="T46" s="342"/>
      <c r="U46" s="340">
        <f>+U40+U45</f>
        <v>0</v>
      </c>
      <c r="V46" s="341"/>
      <c r="W46" s="341"/>
      <c r="X46" s="342"/>
      <c r="Y46" s="24"/>
    </row>
    <row r="47" spans="2:25" s="22" customFormat="1" ht="13.5" customHeight="1">
      <c r="B47" s="322" t="s">
        <v>63</v>
      </c>
      <c r="C47" s="321"/>
      <c r="D47" s="321"/>
      <c r="E47" s="321"/>
      <c r="F47" s="321"/>
      <c r="G47" s="321"/>
      <c r="H47" s="276"/>
      <c r="I47" s="276"/>
      <c r="J47" s="276"/>
      <c r="K47" s="276"/>
      <c r="L47" s="276"/>
      <c r="M47" s="340">
        <f>+M35+M46</f>
        <v>0</v>
      </c>
      <c r="N47" s="341"/>
      <c r="O47" s="341"/>
      <c r="P47" s="342"/>
      <c r="Q47" s="340">
        <f>+Q35+Q46</f>
        <v>0</v>
      </c>
      <c r="R47" s="341"/>
      <c r="S47" s="341"/>
      <c r="T47" s="342"/>
      <c r="U47" s="340">
        <f>+U35+U46</f>
        <v>0</v>
      </c>
      <c r="V47" s="341"/>
      <c r="W47" s="341"/>
      <c r="X47" s="342"/>
      <c r="Y47" s="24"/>
    </row>
    <row r="48" spans="2:25" s="22" customFormat="1" ht="13.5" customHeight="1">
      <c r="B48" s="26" t="s">
        <v>48</v>
      </c>
      <c r="C48" s="11"/>
      <c r="D48" s="328" t="s">
        <v>384</v>
      </c>
      <c r="E48" s="530"/>
      <c r="F48" s="530"/>
      <c r="G48" s="530"/>
      <c r="H48" s="530"/>
      <c r="I48" s="530"/>
      <c r="J48" s="530"/>
      <c r="K48" s="530"/>
      <c r="L48" s="531"/>
      <c r="M48" s="340">
        <f>+M20-M47</f>
        <v>0</v>
      </c>
      <c r="N48" s="341"/>
      <c r="O48" s="341"/>
      <c r="P48" s="342"/>
      <c r="Q48" s="340">
        <f>+Q20-Q47</f>
        <v>0</v>
      </c>
      <c r="R48" s="341"/>
      <c r="S48" s="341"/>
      <c r="T48" s="342"/>
      <c r="U48" s="340">
        <f>+U20-U47</f>
        <v>0</v>
      </c>
      <c r="V48" s="341"/>
      <c r="W48" s="341"/>
      <c r="X48" s="342"/>
      <c r="Y48" s="24"/>
    </row>
    <row r="49" spans="2:25" s="22" customFormat="1" ht="13.5" customHeight="1">
      <c r="B49" s="311" t="s">
        <v>212</v>
      </c>
      <c r="C49" s="312"/>
      <c r="D49" s="312"/>
      <c r="E49" s="312"/>
      <c r="F49" s="312"/>
      <c r="G49" s="312"/>
      <c r="H49" s="313"/>
      <c r="I49" s="313"/>
      <c r="J49" s="313"/>
      <c r="K49" s="313"/>
      <c r="L49" s="313"/>
      <c r="M49" s="297"/>
      <c r="N49" s="298"/>
      <c r="O49" s="298"/>
      <c r="P49" s="299"/>
      <c r="Q49" s="297"/>
      <c r="R49" s="298"/>
      <c r="S49" s="298"/>
      <c r="T49" s="299"/>
      <c r="U49" s="297"/>
      <c r="V49" s="298"/>
      <c r="W49" s="298"/>
      <c r="X49" s="299"/>
      <c r="Y49" s="24"/>
    </row>
    <row r="50" spans="2:25" s="22" customFormat="1" ht="13.5" customHeight="1">
      <c r="B50" s="69"/>
      <c r="C50" s="70" t="s">
        <v>6</v>
      </c>
      <c r="D50" s="277" t="s">
        <v>213</v>
      </c>
      <c r="E50" s="278"/>
      <c r="F50" s="278"/>
      <c r="G50" s="278"/>
      <c r="H50" s="279"/>
      <c r="I50" s="279"/>
      <c r="J50" s="279"/>
      <c r="K50" s="279"/>
      <c r="L50" s="279"/>
      <c r="M50" s="297">
        <v>0</v>
      </c>
      <c r="N50" s="298"/>
      <c r="O50" s="298"/>
      <c r="P50" s="299"/>
      <c r="Q50" s="297">
        <v>0</v>
      </c>
      <c r="R50" s="298"/>
      <c r="S50" s="298"/>
      <c r="T50" s="299"/>
      <c r="U50" s="610">
        <f>SUM(M50:T50)</f>
        <v>0</v>
      </c>
      <c r="V50" s="611"/>
      <c r="W50" s="611"/>
      <c r="X50" s="612"/>
      <c r="Y50" s="24"/>
    </row>
    <row r="51" spans="2:25" s="22" customFormat="1" ht="13.5" customHeight="1">
      <c r="B51" s="69"/>
      <c r="C51" s="70" t="s">
        <v>54</v>
      </c>
      <c r="D51" s="277" t="s">
        <v>214</v>
      </c>
      <c r="E51" s="278"/>
      <c r="F51" s="278"/>
      <c r="G51" s="278"/>
      <c r="H51" s="279"/>
      <c r="I51" s="279"/>
      <c r="J51" s="279"/>
      <c r="K51" s="279"/>
      <c r="L51" s="279"/>
      <c r="M51" s="300">
        <v>0</v>
      </c>
      <c r="N51" s="301"/>
      <c r="O51" s="301"/>
      <c r="P51" s="302"/>
      <c r="Q51" s="300">
        <v>0</v>
      </c>
      <c r="R51" s="301"/>
      <c r="S51" s="301"/>
      <c r="T51" s="302"/>
      <c r="U51" s="610">
        <f>SUM(M51:T51)</f>
        <v>0</v>
      </c>
      <c r="V51" s="611"/>
      <c r="W51" s="611"/>
      <c r="X51" s="612"/>
      <c r="Y51" s="24"/>
    </row>
    <row r="52" spans="2:25" s="22" customFormat="1" ht="13.5" customHeight="1">
      <c r="B52" s="322" t="s">
        <v>215</v>
      </c>
      <c r="C52" s="321"/>
      <c r="D52" s="321"/>
      <c r="E52" s="321"/>
      <c r="F52" s="321"/>
      <c r="G52" s="321"/>
      <c r="H52" s="276"/>
      <c r="I52" s="276"/>
      <c r="J52" s="276"/>
      <c r="K52" s="276"/>
      <c r="L52" s="276"/>
      <c r="M52" s="350">
        <f>SUM(M50:P51)</f>
        <v>0</v>
      </c>
      <c r="N52" s="341"/>
      <c r="O52" s="341"/>
      <c r="P52" s="342"/>
      <c r="Q52" s="350">
        <f>SUM(Q50:T51)</f>
        <v>0</v>
      </c>
      <c r="R52" s="341"/>
      <c r="S52" s="341"/>
      <c r="T52" s="342"/>
      <c r="U52" s="350">
        <f>SUM(U50:X51)</f>
        <v>0</v>
      </c>
      <c r="V52" s="341"/>
      <c r="W52" s="341"/>
      <c r="X52" s="342"/>
      <c r="Y52" s="24"/>
    </row>
    <row r="53" spans="2:25" s="22" customFormat="1" ht="13.5" customHeight="1">
      <c r="B53" s="311" t="s">
        <v>216</v>
      </c>
      <c r="C53" s="312"/>
      <c r="D53" s="312"/>
      <c r="E53" s="312"/>
      <c r="F53" s="312"/>
      <c r="G53" s="312"/>
      <c r="H53" s="313"/>
      <c r="I53" s="313"/>
      <c r="J53" s="313"/>
      <c r="K53" s="313"/>
      <c r="L53" s="313"/>
      <c r="M53" s="297"/>
      <c r="N53" s="298"/>
      <c r="O53" s="298"/>
      <c r="P53" s="299"/>
      <c r="Q53" s="297"/>
      <c r="R53" s="298"/>
      <c r="S53" s="298"/>
      <c r="T53" s="299"/>
      <c r="U53" s="297"/>
      <c r="V53" s="298"/>
      <c r="W53" s="298"/>
      <c r="X53" s="299"/>
      <c r="Y53" s="24"/>
    </row>
    <row r="54" spans="2:25" s="22" customFormat="1" ht="13.5" customHeight="1">
      <c r="B54" s="69"/>
      <c r="C54" s="70" t="s">
        <v>6</v>
      </c>
      <c r="D54" s="277" t="s">
        <v>217</v>
      </c>
      <c r="E54" s="278"/>
      <c r="F54" s="278"/>
      <c r="G54" s="278"/>
      <c r="H54" s="279"/>
      <c r="I54" s="279"/>
      <c r="J54" s="279"/>
      <c r="K54" s="279"/>
      <c r="L54" s="279"/>
      <c r="M54" s="297">
        <v>0</v>
      </c>
      <c r="N54" s="298"/>
      <c r="O54" s="298"/>
      <c r="P54" s="299"/>
      <c r="Q54" s="297">
        <v>0</v>
      </c>
      <c r="R54" s="298"/>
      <c r="S54" s="298"/>
      <c r="T54" s="299"/>
      <c r="U54" s="610">
        <f>SUM(M54:T54)</f>
        <v>0</v>
      </c>
      <c r="V54" s="611"/>
      <c r="W54" s="611"/>
      <c r="X54" s="612"/>
      <c r="Y54" s="24"/>
    </row>
    <row r="55" spans="2:25" s="22" customFormat="1" ht="13.5" customHeight="1">
      <c r="B55" s="69"/>
      <c r="C55" s="70" t="s">
        <v>54</v>
      </c>
      <c r="D55" s="277" t="s">
        <v>218</v>
      </c>
      <c r="E55" s="278"/>
      <c r="F55" s="278"/>
      <c r="G55" s="278"/>
      <c r="H55" s="279"/>
      <c r="I55" s="279"/>
      <c r="J55" s="279"/>
      <c r="K55" s="279"/>
      <c r="L55" s="279"/>
      <c r="M55" s="300">
        <v>0</v>
      </c>
      <c r="N55" s="301"/>
      <c r="O55" s="301"/>
      <c r="P55" s="302"/>
      <c r="Q55" s="300">
        <v>0</v>
      </c>
      <c r="R55" s="301"/>
      <c r="S55" s="301"/>
      <c r="T55" s="302"/>
      <c r="U55" s="610">
        <f>SUM(M55:T55)</f>
        <v>0</v>
      </c>
      <c r="V55" s="611"/>
      <c r="W55" s="611"/>
      <c r="X55" s="612"/>
      <c r="Y55" s="24"/>
    </row>
    <row r="56" spans="2:25" s="22" customFormat="1" ht="13.5" customHeight="1">
      <c r="B56" s="322" t="s">
        <v>219</v>
      </c>
      <c r="C56" s="321"/>
      <c r="D56" s="321"/>
      <c r="E56" s="321"/>
      <c r="F56" s="321"/>
      <c r="G56" s="321"/>
      <c r="H56" s="276"/>
      <c r="I56" s="276"/>
      <c r="J56" s="276"/>
      <c r="K56" s="276"/>
      <c r="L56" s="276"/>
      <c r="M56" s="350">
        <f>SUM(M54:P55)</f>
        <v>0</v>
      </c>
      <c r="N56" s="341"/>
      <c r="O56" s="341"/>
      <c r="P56" s="342"/>
      <c r="Q56" s="350">
        <f>SUM(Q54:T55)</f>
        <v>0</v>
      </c>
      <c r="R56" s="341"/>
      <c r="S56" s="341"/>
      <c r="T56" s="342"/>
      <c r="U56" s="350">
        <f>SUM(U54:X55)</f>
        <v>0</v>
      </c>
      <c r="V56" s="341"/>
      <c r="W56" s="341"/>
      <c r="X56" s="342"/>
      <c r="Y56" s="24"/>
    </row>
    <row r="57" spans="2:25" s="22" customFormat="1" ht="13.5" customHeight="1">
      <c r="B57" s="26"/>
      <c r="C57" s="11"/>
      <c r="D57" s="530" t="s">
        <v>398</v>
      </c>
      <c r="E57" s="255"/>
      <c r="F57" s="255"/>
      <c r="G57" s="255"/>
      <c r="H57" s="255"/>
      <c r="I57" s="255"/>
      <c r="J57" s="255"/>
      <c r="K57" s="255"/>
      <c r="L57" s="613"/>
      <c r="M57" s="620">
        <v>0</v>
      </c>
      <c r="N57" s="621"/>
      <c r="O57" s="621"/>
      <c r="P57" s="622"/>
      <c r="Q57" s="620">
        <v>0</v>
      </c>
      <c r="R57" s="621"/>
      <c r="S57" s="621"/>
      <c r="T57" s="622"/>
      <c r="U57" s="340">
        <f>SUM(M57:T57)</f>
        <v>0</v>
      </c>
      <c r="V57" s="341"/>
      <c r="W57" s="341"/>
      <c r="X57" s="342"/>
      <c r="Y57" s="24"/>
    </row>
    <row r="58" spans="2:25" s="22" customFormat="1" ht="13.5" customHeight="1">
      <c r="B58" s="26"/>
      <c r="C58" s="11"/>
      <c r="D58" s="328" t="s">
        <v>385</v>
      </c>
      <c r="E58" s="530"/>
      <c r="F58" s="530"/>
      <c r="G58" s="530"/>
      <c r="H58" s="530"/>
      <c r="I58" s="530"/>
      <c r="J58" s="530"/>
      <c r="K58" s="530"/>
      <c r="L58" s="531"/>
      <c r="M58" s="337">
        <f>+M48+M52-M56+M57</f>
        <v>0</v>
      </c>
      <c r="N58" s="338"/>
      <c r="O58" s="338"/>
      <c r="P58" s="339"/>
      <c r="Q58" s="337">
        <f>+Q48+Q52-Q56+Q57</f>
        <v>0</v>
      </c>
      <c r="R58" s="338"/>
      <c r="S58" s="338"/>
      <c r="T58" s="339"/>
      <c r="U58" s="337">
        <f>+U48+U52-U56+U57</f>
        <v>0</v>
      </c>
      <c r="V58" s="338"/>
      <c r="W58" s="338"/>
      <c r="X58" s="339"/>
      <c r="Y58" s="24"/>
    </row>
    <row r="59" spans="2:25" s="22" customFormat="1" ht="13.5" customHeight="1">
      <c r="B59" s="26"/>
      <c r="C59" s="11"/>
      <c r="D59" s="328" t="s">
        <v>386</v>
      </c>
      <c r="E59" s="530"/>
      <c r="F59" s="530"/>
      <c r="G59" s="530"/>
      <c r="H59" s="530"/>
      <c r="I59" s="530"/>
      <c r="J59" s="530"/>
      <c r="K59" s="530"/>
      <c r="L59" s="531"/>
      <c r="M59" s="347">
        <f>+基礎データ!F11</f>
        <v>0</v>
      </c>
      <c r="N59" s="348"/>
      <c r="O59" s="348"/>
      <c r="P59" s="349"/>
      <c r="Q59" s="347">
        <f>+基礎データ!J11</f>
        <v>0</v>
      </c>
      <c r="R59" s="348"/>
      <c r="S59" s="348"/>
      <c r="T59" s="349"/>
      <c r="U59" s="347">
        <f>SUM(M59:T59)</f>
        <v>0</v>
      </c>
      <c r="V59" s="348"/>
      <c r="W59" s="348"/>
      <c r="X59" s="349"/>
      <c r="Y59" s="24"/>
    </row>
    <row r="60" spans="2:25" s="22" customFormat="1" ht="13.5" customHeight="1" thickBot="1">
      <c r="B60" s="27" t="s">
        <v>44</v>
      </c>
      <c r="C60" s="28"/>
      <c r="D60" s="532" t="s">
        <v>387</v>
      </c>
      <c r="E60" s="532"/>
      <c r="F60" s="532"/>
      <c r="G60" s="532"/>
      <c r="H60" s="532"/>
      <c r="I60" s="532"/>
      <c r="J60" s="532"/>
      <c r="K60" s="532"/>
      <c r="L60" s="533"/>
      <c r="M60" s="623">
        <f>+M58+M59</f>
        <v>0</v>
      </c>
      <c r="N60" s="624"/>
      <c r="O60" s="624"/>
      <c r="P60" s="625"/>
      <c r="Q60" s="623">
        <f>+Q58+Q59</f>
        <v>0</v>
      </c>
      <c r="R60" s="624"/>
      <c r="S60" s="624"/>
      <c r="T60" s="625"/>
      <c r="U60" s="623">
        <f>+U58+U59</f>
        <v>0</v>
      </c>
      <c r="V60" s="624"/>
      <c r="W60" s="624"/>
      <c r="X60" s="625"/>
      <c r="Y60" s="24"/>
    </row>
    <row r="61" spans="2:25" s="22" customFormat="1" ht="6" customHeight="1" thickTop="1">
      <c r="B61" s="323"/>
      <c r="C61" s="324"/>
      <c r="D61" s="324"/>
      <c r="E61" s="324"/>
      <c r="F61" s="324"/>
      <c r="G61" s="324"/>
      <c r="H61" s="324"/>
      <c r="I61" s="324"/>
      <c r="J61" s="324"/>
      <c r="K61" s="324"/>
      <c r="L61" s="324"/>
      <c r="M61" s="325"/>
      <c r="N61" s="325"/>
      <c r="O61" s="325"/>
      <c r="P61" s="325"/>
      <c r="Q61" s="325"/>
      <c r="R61" s="325"/>
      <c r="S61" s="325"/>
      <c r="T61" s="325"/>
      <c r="U61" s="325"/>
      <c r="V61" s="325"/>
      <c r="W61" s="325"/>
      <c r="X61" s="325"/>
      <c r="Y61" s="21"/>
    </row>
    <row r="62" spans="2:25" ht="13.5" customHeight="1">
      <c r="B62" s="306" t="s">
        <v>13</v>
      </c>
      <c r="C62" s="306"/>
      <c r="D62" s="306"/>
      <c r="E62" s="307"/>
      <c r="F62" s="306"/>
      <c r="G62" s="306"/>
      <c r="H62" s="306"/>
      <c r="I62" s="306"/>
      <c r="J62" s="306"/>
      <c r="K62" s="306"/>
      <c r="L62" s="306"/>
      <c r="M62" s="306"/>
      <c r="N62" s="306"/>
      <c r="O62" s="306"/>
      <c r="P62" s="306"/>
      <c r="Q62" s="306"/>
      <c r="R62" s="306"/>
      <c r="S62" s="306"/>
      <c r="T62" s="306"/>
      <c r="U62" s="306"/>
      <c r="V62" s="306"/>
      <c r="W62" s="306"/>
      <c r="X62" s="306"/>
    </row>
    <row r="63" spans="2:25">
      <c r="B63" s="29"/>
      <c r="C63" s="29"/>
      <c r="D63" s="29"/>
      <c r="E63" s="29"/>
      <c r="F63" s="29"/>
      <c r="G63" s="29"/>
      <c r="H63" s="29"/>
      <c r="I63" s="29"/>
      <c r="J63" s="29"/>
      <c r="K63" s="29"/>
      <c r="L63" s="29"/>
      <c r="M63" s="29"/>
      <c r="N63" s="29"/>
      <c r="O63" s="29"/>
      <c r="P63" s="29"/>
      <c r="Q63" s="29"/>
      <c r="R63" s="29"/>
      <c r="S63" s="29"/>
      <c r="T63" s="29"/>
      <c r="U63" s="29"/>
      <c r="V63" s="29"/>
      <c r="W63" s="29"/>
      <c r="X63" s="29"/>
    </row>
    <row r="64" spans="2:25">
      <c r="B64" s="29"/>
      <c r="C64" s="29"/>
      <c r="D64" s="29"/>
      <c r="E64" s="29"/>
      <c r="F64" s="29"/>
      <c r="G64" s="29"/>
      <c r="H64" s="29"/>
      <c r="I64" s="29"/>
      <c r="J64" s="29"/>
      <c r="K64" s="29"/>
      <c r="L64" s="29"/>
      <c r="M64" s="29"/>
      <c r="N64" s="29"/>
      <c r="O64" s="29"/>
      <c r="P64" s="29"/>
      <c r="Q64" s="29"/>
      <c r="R64" s="29"/>
      <c r="S64" s="29"/>
      <c r="T64" s="29"/>
      <c r="U64" s="29"/>
      <c r="V64" s="29"/>
      <c r="W64" s="29"/>
      <c r="X64" s="29"/>
    </row>
  </sheetData>
  <mergeCells count="234">
    <mergeCell ref="B2:X2"/>
    <mergeCell ref="B3:E3"/>
    <mergeCell ref="F3:G3"/>
    <mergeCell ref="N3:O3"/>
    <mergeCell ref="U3:V3"/>
    <mergeCell ref="W3:X3"/>
    <mergeCell ref="B4:X4"/>
    <mergeCell ref="B5:L5"/>
    <mergeCell ref="B6:L6"/>
    <mergeCell ref="M6:P6"/>
    <mergeCell ref="Q6:T6"/>
    <mergeCell ref="U6:X6"/>
    <mergeCell ref="D7:L7"/>
    <mergeCell ref="M7:P7"/>
    <mergeCell ref="Q7:T7"/>
    <mergeCell ref="U7:X7"/>
    <mergeCell ref="D8:L8"/>
    <mergeCell ref="M8:P8"/>
    <mergeCell ref="Q8:T8"/>
    <mergeCell ref="U8:X8"/>
    <mergeCell ref="D9:L9"/>
    <mergeCell ref="M9:P9"/>
    <mergeCell ref="Q9:T9"/>
    <mergeCell ref="U9:X9"/>
    <mergeCell ref="D10:L10"/>
    <mergeCell ref="M10:P10"/>
    <mergeCell ref="Q10:T10"/>
    <mergeCell ref="U10:X10"/>
    <mergeCell ref="M15:P15"/>
    <mergeCell ref="Q15:T15"/>
    <mergeCell ref="D11:L11"/>
    <mergeCell ref="M11:P11"/>
    <mergeCell ref="Q11:T11"/>
    <mergeCell ref="U11:X11"/>
    <mergeCell ref="D12:L12"/>
    <mergeCell ref="M12:P12"/>
    <mergeCell ref="Q12:T12"/>
    <mergeCell ref="U12:X12"/>
    <mergeCell ref="D13:L13"/>
    <mergeCell ref="M13:P13"/>
    <mergeCell ref="Q13:T13"/>
    <mergeCell ref="U13:X13"/>
    <mergeCell ref="D16:L16"/>
    <mergeCell ref="M16:P16"/>
    <mergeCell ref="Q16:T16"/>
    <mergeCell ref="U16:X16"/>
    <mergeCell ref="Q14:T14"/>
    <mergeCell ref="U14:X14"/>
    <mergeCell ref="D15:L15"/>
    <mergeCell ref="Q19:T19"/>
    <mergeCell ref="U19:X19"/>
    <mergeCell ref="D19:L19"/>
    <mergeCell ref="M19:P19"/>
    <mergeCell ref="D17:L17"/>
    <mergeCell ref="M17:P17"/>
    <mergeCell ref="Q17:T17"/>
    <mergeCell ref="U17:X17"/>
    <mergeCell ref="D18:L18"/>
    <mergeCell ref="M18:P18"/>
    <mergeCell ref="Q18:T18"/>
    <mergeCell ref="U18:X18"/>
    <mergeCell ref="B20:L20"/>
    <mergeCell ref="M20:P20"/>
    <mergeCell ref="Q20:T20"/>
    <mergeCell ref="U20:X20"/>
    <mergeCell ref="B21:L21"/>
    <mergeCell ref="M21:P21"/>
    <mergeCell ref="Q21:T21"/>
    <mergeCell ref="U21:X21"/>
    <mergeCell ref="D22:L22"/>
    <mergeCell ref="M22:P22"/>
    <mergeCell ref="Q22:T22"/>
    <mergeCell ref="U22:X22"/>
    <mergeCell ref="D23:L23"/>
    <mergeCell ref="M23:P23"/>
    <mergeCell ref="Q23:T23"/>
    <mergeCell ref="U23:X23"/>
    <mergeCell ref="Q27:T27"/>
    <mergeCell ref="U27:X27"/>
    <mergeCell ref="E24:L24"/>
    <mergeCell ref="M24:P24"/>
    <mergeCell ref="Q24:T24"/>
    <mergeCell ref="U24:X24"/>
    <mergeCell ref="E25:L25"/>
    <mergeCell ref="M25:P25"/>
    <mergeCell ref="Q25:T25"/>
    <mergeCell ref="U25:X25"/>
    <mergeCell ref="D28:L28"/>
    <mergeCell ref="M28:P28"/>
    <mergeCell ref="Q28:T28"/>
    <mergeCell ref="U28:X28"/>
    <mergeCell ref="E26:L26"/>
    <mergeCell ref="M26:P26"/>
    <mergeCell ref="Q26:T26"/>
    <mergeCell ref="U26:X26"/>
    <mergeCell ref="E27:L27"/>
    <mergeCell ref="M27:P27"/>
    <mergeCell ref="E29:L29"/>
    <mergeCell ref="M29:P29"/>
    <mergeCell ref="Q29:T29"/>
    <mergeCell ref="U29:X29"/>
    <mergeCell ref="E30:L30"/>
    <mergeCell ref="M30:P30"/>
    <mergeCell ref="Q30:T30"/>
    <mergeCell ref="U30:X30"/>
    <mergeCell ref="E31:L31"/>
    <mergeCell ref="M31:P31"/>
    <mergeCell ref="Q31:T31"/>
    <mergeCell ref="U31:X31"/>
    <mergeCell ref="E33:L33"/>
    <mergeCell ref="M33:P33"/>
    <mergeCell ref="Q33:T33"/>
    <mergeCell ref="U33:X33"/>
    <mergeCell ref="E34:L34"/>
    <mergeCell ref="M34:P34"/>
    <mergeCell ref="Q34:T34"/>
    <mergeCell ref="U34:X34"/>
    <mergeCell ref="D35:L35"/>
    <mergeCell ref="M35:P35"/>
    <mergeCell ref="Q35:T35"/>
    <mergeCell ref="U35:X35"/>
    <mergeCell ref="D36:L36"/>
    <mergeCell ref="M36:P36"/>
    <mergeCell ref="Q36:T36"/>
    <mergeCell ref="U36:X36"/>
    <mergeCell ref="D37:L37"/>
    <mergeCell ref="M37:P37"/>
    <mergeCell ref="Q37:T37"/>
    <mergeCell ref="U37:X37"/>
    <mergeCell ref="E39:L39"/>
    <mergeCell ref="M39:P39"/>
    <mergeCell ref="Q38:T38"/>
    <mergeCell ref="Q39:T39"/>
    <mergeCell ref="E40:L40"/>
    <mergeCell ref="M40:P40"/>
    <mergeCell ref="Q40:T40"/>
    <mergeCell ref="U40:X40"/>
    <mergeCell ref="D41:L41"/>
    <mergeCell ref="M41:P41"/>
    <mergeCell ref="Q41:T41"/>
    <mergeCell ref="U41:X41"/>
    <mergeCell ref="E42:L42"/>
    <mergeCell ref="M42:P42"/>
    <mergeCell ref="Q42:T42"/>
    <mergeCell ref="U42:X42"/>
    <mergeCell ref="D60:L60"/>
    <mergeCell ref="M60:P60"/>
    <mergeCell ref="Q60:T60"/>
    <mergeCell ref="U60:X60"/>
    <mergeCell ref="B47:L47"/>
    <mergeCell ref="M47:P47"/>
    <mergeCell ref="Q47:T47"/>
    <mergeCell ref="U47:X47"/>
    <mergeCell ref="D48:L48"/>
    <mergeCell ref="M48:P48"/>
    <mergeCell ref="D59:L59"/>
    <mergeCell ref="M59:P59"/>
    <mergeCell ref="Q59:T59"/>
    <mergeCell ref="U59:X59"/>
    <mergeCell ref="Q48:T48"/>
    <mergeCell ref="U48:X48"/>
    <mergeCell ref="Q49:T49"/>
    <mergeCell ref="D50:L50"/>
    <mergeCell ref="D51:L51"/>
    <mergeCell ref="M50:P50"/>
    <mergeCell ref="D58:L58"/>
    <mergeCell ref="M57:P57"/>
    <mergeCell ref="M58:P58"/>
    <mergeCell ref="B56:L56"/>
    <mergeCell ref="M56:P56"/>
    <mergeCell ref="D57:L57"/>
    <mergeCell ref="B61:X61"/>
    <mergeCell ref="B62:X62"/>
    <mergeCell ref="M5:P5"/>
    <mergeCell ref="Q5:T5"/>
    <mergeCell ref="U5:X5"/>
    <mergeCell ref="D14:L14"/>
    <mergeCell ref="M14:P14"/>
    <mergeCell ref="M51:P51"/>
    <mergeCell ref="B52:L52"/>
    <mergeCell ref="M52:P52"/>
    <mergeCell ref="U15:X15"/>
    <mergeCell ref="E32:L32"/>
    <mergeCell ref="M32:P32"/>
    <mergeCell ref="E38:L38"/>
    <mergeCell ref="M38:P38"/>
    <mergeCell ref="B49:L49"/>
    <mergeCell ref="Q32:T32"/>
    <mergeCell ref="M49:P49"/>
    <mergeCell ref="U58:X58"/>
    <mergeCell ref="Q56:T56"/>
    <mergeCell ref="Q57:T57"/>
    <mergeCell ref="Q58:T58"/>
    <mergeCell ref="U32:X32"/>
    <mergeCell ref="U38:X38"/>
    <mergeCell ref="U39:X39"/>
    <mergeCell ref="U49:X49"/>
    <mergeCell ref="U50:X50"/>
    <mergeCell ref="U51:X51"/>
    <mergeCell ref="Q53:T53"/>
    <mergeCell ref="Q54:T54"/>
    <mergeCell ref="Q55:T55"/>
    <mergeCell ref="Q46:T46"/>
    <mergeCell ref="U46:X46"/>
    <mergeCell ref="Q44:T44"/>
    <mergeCell ref="U44:X44"/>
    <mergeCell ref="Q43:T43"/>
    <mergeCell ref="U43:X43"/>
    <mergeCell ref="Q45:T45"/>
    <mergeCell ref="U45:X45"/>
    <mergeCell ref="E1:X1"/>
    <mergeCell ref="U53:X53"/>
    <mergeCell ref="U54:X54"/>
    <mergeCell ref="U55:X55"/>
    <mergeCell ref="U56:X56"/>
    <mergeCell ref="U57:X57"/>
    <mergeCell ref="U52:X52"/>
    <mergeCell ref="Q50:T50"/>
    <mergeCell ref="Q51:T51"/>
    <mergeCell ref="Q52:T52"/>
    <mergeCell ref="M53:P53"/>
    <mergeCell ref="B53:L53"/>
    <mergeCell ref="D54:L54"/>
    <mergeCell ref="M54:P54"/>
    <mergeCell ref="D55:L55"/>
    <mergeCell ref="M55:P55"/>
    <mergeCell ref="D46:L46"/>
    <mergeCell ref="M46:P46"/>
    <mergeCell ref="E44:L44"/>
    <mergeCell ref="M44:P44"/>
    <mergeCell ref="E43:L43"/>
    <mergeCell ref="M43:P43"/>
    <mergeCell ref="M45:P45"/>
    <mergeCell ref="E45:L45"/>
  </mergeCells>
  <phoneticPr fontId="22"/>
  <pageMargins left="0.70866141732283472" right="0.70866141732283472" top="0.74803149606299213" bottom="0.36" header="0.31496062992125984" footer="0.4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AC36" sqref="AC36"/>
    </sheetView>
  </sheetViews>
  <sheetFormatPr defaultRowHeight="13.5"/>
  <cols>
    <col min="1" max="1" width="3.625" style="10" customWidth="1"/>
    <col min="2" max="4" width="2.625" style="10" customWidth="1"/>
    <col min="5" max="12" width="3.625" style="10" customWidth="1"/>
    <col min="13" max="24" width="3.625" style="49" customWidth="1"/>
    <col min="25" max="26" width="3.625" style="10" customWidth="1"/>
    <col min="27" max="16384" width="9" style="10"/>
  </cols>
  <sheetData>
    <row r="1" spans="1:26" ht="18" customHeight="1">
      <c r="A1" s="5"/>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 customFormat="1" ht="21" customHeight="1">
      <c r="B2" s="524" t="s">
        <v>76</v>
      </c>
      <c r="C2" s="653"/>
      <c r="D2" s="653"/>
      <c r="E2" s="653"/>
      <c r="F2" s="653"/>
      <c r="G2" s="653"/>
      <c r="H2" s="653"/>
      <c r="I2" s="653"/>
      <c r="J2" s="653"/>
      <c r="K2" s="653"/>
      <c r="L2" s="653"/>
      <c r="M2" s="653"/>
      <c r="N2" s="653"/>
      <c r="O2" s="653"/>
      <c r="P2" s="653"/>
      <c r="Q2" s="653"/>
      <c r="R2" s="653"/>
      <c r="S2" s="653"/>
      <c r="T2" s="653"/>
      <c r="U2" s="653"/>
      <c r="V2" s="653"/>
      <c r="W2" s="653"/>
      <c r="X2" s="653"/>
      <c r="Y2" s="3"/>
      <c r="Z2" s="4"/>
    </row>
    <row r="3" spans="1:26" s="5" customFormat="1" ht="18" customHeight="1">
      <c r="B3" s="654"/>
      <c r="C3" s="654"/>
      <c r="D3" s="654"/>
      <c r="E3" s="654"/>
      <c r="F3" s="655" t="s">
        <v>19</v>
      </c>
      <c r="G3" s="655"/>
      <c r="H3" s="39" t="s">
        <v>19</v>
      </c>
      <c r="I3" s="40" t="s">
        <v>19</v>
      </c>
      <c r="J3" s="473">
        <f>+基礎データ!L7</f>
        <v>2013</v>
      </c>
      <c r="K3" s="473"/>
      <c r="L3" s="39" t="s">
        <v>20</v>
      </c>
      <c r="M3" s="43">
        <f>+基礎データ!O7</f>
        <v>3</v>
      </c>
      <c r="N3" s="44" t="s">
        <v>22</v>
      </c>
      <c r="O3" s="45">
        <f>+基礎データ!Q7</f>
        <v>31</v>
      </c>
      <c r="P3" s="656" t="s">
        <v>92</v>
      </c>
      <c r="Q3" s="656"/>
      <c r="R3" s="46" t="s">
        <v>19</v>
      </c>
      <c r="S3" s="43" t="s">
        <v>19</v>
      </c>
      <c r="T3" s="46" t="s">
        <v>19</v>
      </c>
      <c r="U3" s="656" t="s">
        <v>1</v>
      </c>
      <c r="V3" s="656"/>
      <c r="W3" s="657"/>
      <c r="X3" s="657"/>
      <c r="Y3" s="30"/>
      <c r="Z3" s="4"/>
    </row>
    <row r="4" spans="1:26" s="8" customFormat="1" ht="15" customHeight="1">
      <c r="B4" s="658" t="s">
        <v>10</v>
      </c>
      <c r="C4" s="659"/>
      <c r="D4" s="659"/>
      <c r="E4" s="659"/>
      <c r="F4" s="659"/>
      <c r="G4" s="659"/>
      <c r="H4" s="659"/>
      <c r="I4" s="659"/>
      <c r="J4" s="659"/>
      <c r="K4" s="659"/>
      <c r="L4" s="659"/>
      <c r="M4" s="659"/>
      <c r="N4" s="659"/>
      <c r="O4" s="659"/>
      <c r="P4" s="659"/>
      <c r="Q4" s="659"/>
      <c r="R4" s="659"/>
      <c r="S4" s="659"/>
      <c r="T4" s="659"/>
      <c r="U4" s="659"/>
      <c r="V4" s="659"/>
      <c r="W4" s="659"/>
      <c r="X4" s="659"/>
      <c r="Y4" s="7"/>
    </row>
    <row r="5" spans="1:26" s="5" customFormat="1" ht="15" customHeight="1">
      <c r="B5" s="549" t="s">
        <v>11</v>
      </c>
      <c r="C5" s="644"/>
      <c r="D5" s="644"/>
      <c r="E5" s="644"/>
      <c r="F5" s="644"/>
      <c r="G5" s="644"/>
      <c r="H5" s="644"/>
      <c r="I5" s="644"/>
      <c r="J5" s="644"/>
      <c r="K5" s="644"/>
      <c r="L5" s="645"/>
      <c r="M5" s="451" t="s">
        <v>66</v>
      </c>
      <c r="N5" s="452"/>
      <c r="O5" s="452"/>
      <c r="P5" s="452"/>
      <c r="Q5" s="452"/>
      <c r="R5" s="452"/>
      <c r="S5" s="452"/>
      <c r="T5" s="452"/>
      <c r="U5" s="452"/>
      <c r="V5" s="452"/>
      <c r="W5" s="47"/>
      <c r="X5" s="48"/>
      <c r="Y5" s="9"/>
    </row>
    <row r="6" spans="1:26" s="8" customFormat="1" ht="13.5" customHeight="1">
      <c r="B6" s="517" t="s">
        <v>77</v>
      </c>
      <c r="C6" s="646"/>
      <c r="D6" s="646"/>
      <c r="E6" s="646"/>
      <c r="F6" s="646"/>
      <c r="G6" s="646"/>
      <c r="H6" s="646"/>
      <c r="I6" s="646"/>
      <c r="J6" s="646"/>
      <c r="K6" s="646"/>
      <c r="L6" s="647"/>
      <c r="M6" s="648"/>
      <c r="N6" s="649"/>
      <c r="O6" s="649"/>
      <c r="P6" s="650"/>
      <c r="Q6" s="648"/>
      <c r="R6" s="649"/>
      <c r="S6" s="649"/>
      <c r="T6" s="650"/>
      <c r="U6" s="378"/>
      <c r="V6" s="651"/>
      <c r="W6" s="651"/>
      <c r="X6" s="652"/>
      <c r="Y6" s="6"/>
    </row>
    <row r="7" spans="1:26" s="8" customFormat="1" ht="13.5" customHeight="1">
      <c r="B7" s="75"/>
      <c r="C7" s="76" t="s">
        <v>68</v>
      </c>
      <c r="D7" s="493" t="s">
        <v>67</v>
      </c>
      <c r="E7" s="494"/>
      <c r="F7" s="494"/>
      <c r="G7" s="494"/>
      <c r="H7" s="494"/>
      <c r="I7" s="494"/>
      <c r="J7" s="494"/>
      <c r="K7" s="494"/>
      <c r="L7" s="495"/>
      <c r="M7" s="357"/>
      <c r="N7" s="358"/>
      <c r="O7" s="358"/>
      <c r="P7" s="359"/>
      <c r="Q7" s="357"/>
      <c r="R7" s="358"/>
      <c r="S7" s="358"/>
      <c r="T7" s="359"/>
      <c r="U7" s="357"/>
      <c r="V7" s="358"/>
      <c r="W7" s="358"/>
      <c r="X7" s="359"/>
      <c r="Y7" s="6"/>
    </row>
    <row r="8" spans="1:26" s="8" customFormat="1" ht="13.5" customHeight="1">
      <c r="B8" s="75"/>
      <c r="C8" s="76"/>
      <c r="D8" s="425" t="s">
        <v>14</v>
      </c>
      <c r="E8" s="426"/>
      <c r="F8" s="426"/>
      <c r="G8" s="426"/>
      <c r="H8" s="426"/>
      <c r="I8" s="426"/>
      <c r="J8" s="426"/>
      <c r="K8" s="426"/>
      <c r="L8" s="427"/>
      <c r="M8" s="357">
        <v>0</v>
      </c>
      <c r="N8" s="358"/>
      <c r="O8" s="358"/>
      <c r="P8" s="359"/>
      <c r="Q8" s="357"/>
      <c r="R8" s="358"/>
      <c r="S8" s="358"/>
      <c r="T8" s="359"/>
      <c r="U8" s="357"/>
      <c r="V8" s="358"/>
      <c r="W8" s="358"/>
      <c r="X8" s="359"/>
      <c r="Y8" s="6"/>
    </row>
    <row r="9" spans="1:26" s="8" customFormat="1" ht="13.5" customHeight="1">
      <c r="B9" s="75"/>
      <c r="C9" s="76"/>
      <c r="D9" s="425" t="s">
        <v>18</v>
      </c>
      <c r="E9" s="426"/>
      <c r="F9" s="426"/>
      <c r="G9" s="426"/>
      <c r="H9" s="426"/>
      <c r="I9" s="426"/>
      <c r="J9" s="426"/>
      <c r="K9" s="426"/>
      <c r="L9" s="427"/>
      <c r="M9" s="357">
        <v>0</v>
      </c>
      <c r="N9" s="358"/>
      <c r="O9" s="358"/>
      <c r="P9" s="359"/>
      <c r="Q9" s="357"/>
      <c r="R9" s="358"/>
      <c r="S9" s="358"/>
      <c r="T9" s="359"/>
      <c r="U9" s="357"/>
      <c r="V9" s="358"/>
      <c r="W9" s="358"/>
      <c r="X9" s="359"/>
      <c r="Y9" s="6"/>
    </row>
    <row r="10" spans="1:26" s="8" customFormat="1" ht="13.5" customHeight="1">
      <c r="B10" s="62"/>
      <c r="C10" s="32"/>
      <c r="D10" s="425" t="s">
        <v>100</v>
      </c>
      <c r="E10" s="426"/>
      <c r="F10" s="426"/>
      <c r="G10" s="426"/>
      <c r="H10" s="426"/>
      <c r="I10" s="426"/>
      <c r="J10" s="426"/>
      <c r="K10" s="426"/>
      <c r="L10" s="427"/>
      <c r="M10" s="360">
        <v>0</v>
      </c>
      <c r="N10" s="361"/>
      <c r="O10" s="361"/>
      <c r="P10" s="362"/>
      <c r="Q10" s="357"/>
      <c r="R10" s="358"/>
      <c r="S10" s="358"/>
      <c r="T10" s="359"/>
      <c r="U10" s="357"/>
      <c r="V10" s="358"/>
      <c r="W10" s="358"/>
      <c r="X10" s="359"/>
      <c r="Y10" s="6"/>
    </row>
    <row r="11" spans="1:26" s="8" customFormat="1" ht="13.5" customHeight="1">
      <c r="B11" s="62"/>
      <c r="C11" s="32"/>
      <c r="D11" s="553" t="s">
        <v>78</v>
      </c>
      <c r="E11" s="494"/>
      <c r="F11" s="494"/>
      <c r="G11" s="494"/>
      <c r="H11" s="494"/>
      <c r="I11" s="494"/>
      <c r="J11" s="494"/>
      <c r="K11" s="494"/>
      <c r="L11" s="495"/>
      <c r="M11" s="641"/>
      <c r="N11" s="642"/>
      <c r="O11" s="642"/>
      <c r="P11" s="643"/>
      <c r="Q11" s="409">
        <f>SUM(M8:P10)</f>
        <v>0</v>
      </c>
      <c r="R11" s="410"/>
      <c r="S11" s="410"/>
      <c r="T11" s="411"/>
      <c r="U11" s="357"/>
      <c r="V11" s="358"/>
      <c r="W11" s="358"/>
      <c r="X11" s="359"/>
      <c r="Y11" s="6"/>
    </row>
    <row r="12" spans="1:26" s="8" customFormat="1" ht="13.5" customHeight="1">
      <c r="B12" s="75"/>
      <c r="C12" s="76" t="s">
        <v>69</v>
      </c>
      <c r="D12" s="493" t="s">
        <v>79</v>
      </c>
      <c r="E12" s="494"/>
      <c r="F12" s="494"/>
      <c r="G12" s="494"/>
      <c r="H12" s="494"/>
      <c r="I12" s="494"/>
      <c r="J12" s="494"/>
      <c r="K12" s="494"/>
      <c r="L12" s="495"/>
      <c r="M12" s="357"/>
      <c r="N12" s="358"/>
      <c r="O12" s="358"/>
      <c r="P12" s="359"/>
      <c r="Q12" s="357"/>
      <c r="R12" s="358"/>
      <c r="S12" s="358"/>
      <c r="T12" s="359"/>
      <c r="U12" s="357"/>
      <c r="V12" s="358"/>
      <c r="W12" s="358"/>
      <c r="X12" s="359"/>
      <c r="Y12" s="6"/>
    </row>
    <row r="13" spans="1:26" s="8" customFormat="1" ht="13.5" customHeight="1">
      <c r="B13" s="75"/>
      <c r="C13" s="34"/>
      <c r="D13" s="425" t="s">
        <v>321</v>
      </c>
      <c r="E13" s="426"/>
      <c r="F13" s="426"/>
      <c r="G13" s="426"/>
      <c r="H13" s="426"/>
      <c r="I13" s="426"/>
      <c r="J13" s="426"/>
      <c r="K13" s="426"/>
      <c r="L13" s="427"/>
      <c r="M13" s="357"/>
      <c r="N13" s="358"/>
      <c r="O13" s="358"/>
      <c r="P13" s="359"/>
      <c r="Q13" s="357"/>
      <c r="R13" s="358"/>
      <c r="S13" s="358"/>
      <c r="T13" s="359"/>
      <c r="U13" s="357"/>
      <c r="V13" s="358"/>
      <c r="W13" s="358"/>
      <c r="X13" s="359"/>
      <c r="Y13" s="6"/>
    </row>
    <row r="14" spans="1:26" s="8" customFormat="1" ht="13.5" customHeight="1">
      <c r="B14" s="75"/>
      <c r="C14" s="90"/>
      <c r="D14" s="31"/>
      <c r="E14" s="279" t="s">
        <v>220</v>
      </c>
      <c r="F14" s="279"/>
      <c r="G14" s="279"/>
      <c r="H14" s="279"/>
      <c r="I14" s="279"/>
      <c r="J14" s="279"/>
      <c r="K14" s="279"/>
      <c r="L14" s="445"/>
      <c r="M14" s="360">
        <v>0</v>
      </c>
      <c r="N14" s="361"/>
      <c r="O14" s="361"/>
      <c r="P14" s="362"/>
      <c r="Q14" s="357"/>
      <c r="R14" s="358"/>
      <c r="S14" s="358"/>
      <c r="T14" s="359"/>
      <c r="U14" s="357"/>
      <c r="V14" s="358"/>
      <c r="W14" s="358"/>
      <c r="X14" s="359"/>
      <c r="Y14" s="6"/>
    </row>
    <row r="15" spans="1:26" s="8" customFormat="1" ht="13.5" customHeight="1">
      <c r="B15" s="75"/>
      <c r="C15" s="90"/>
      <c r="D15" s="77"/>
      <c r="E15" s="289" t="s">
        <v>73</v>
      </c>
      <c r="F15" s="289"/>
      <c r="G15" s="289"/>
      <c r="H15" s="289"/>
      <c r="I15" s="289"/>
      <c r="J15" s="289"/>
      <c r="K15" s="289"/>
      <c r="L15" s="520"/>
      <c r="M15" s="563">
        <f>SUM(M14)</f>
        <v>0</v>
      </c>
      <c r="N15" s="564"/>
      <c r="O15" s="564"/>
      <c r="P15" s="565"/>
      <c r="Q15" s="357"/>
      <c r="R15" s="358"/>
      <c r="S15" s="358"/>
      <c r="T15" s="359"/>
      <c r="U15" s="357"/>
      <c r="V15" s="358"/>
      <c r="W15" s="358"/>
      <c r="X15" s="359"/>
      <c r="Y15" s="6"/>
    </row>
    <row r="16" spans="1:26" s="8" customFormat="1" ht="13.5" customHeight="1">
      <c r="B16" s="75"/>
      <c r="C16" s="34"/>
      <c r="D16" s="425" t="s">
        <v>221</v>
      </c>
      <c r="E16" s="426"/>
      <c r="F16" s="426"/>
      <c r="G16" s="426"/>
      <c r="H16" s="426"/>
      <c r="I16" s="426"/>
      <c r="J16" s="426"/>
      <c r="K16" s="426"/>
      <c r="L16" s="427"/>
      <c r="M16" s="357"/>
      <c r="N16" s="358"/>
      <c r="O16" s="358"/>
      <c r="P16" s="359"/>
      <c r="Q16" s="357"/>
      <c r="R16" s="358"/>
      <c r="S16" s="358"/>
      <c r="T16" s="359"/>
      <c r="U16" s="357"/>
      <c r="V16" s="358"/>
      <c r="W16" s="358"/>
      <c r="X16" s="359"/>
      <c r="Y16" s="6"/>
    </row>
    <row r="17" spans="2:25" s="8" customFormat="1" ht="13.5" customHeight="1">
      <c r="B17" s="75"/>
      <c r="C17" s="90"/>
      <c r="D17" s="31"/>
      <c r="E17" s="279" t="s">
        <v>222</v>
      </c>
      <c r="F17" s="279"/>
      <c r="G17" s="279"/>
      <c r="H17" s="279"/>
      <c r="I17" s="279"/>
      <c r="J17" s="279"/>
      <c r="K17" s="279"/>
      <c r="L17" s="445"/>
      <c r="M17" s="360">
        <v>0</v>
      </c>
      <c r="N17" s="361"/>
      <c r="O17" s="361"/>
      <c r="P17" s="362"/>
      <c r="Q17" s="357"/>
      <c r="R17" s="358"/>
      <c r="S17" s="358"/>
      <c r="T17" s="359"/>
      <c r="U17" s="357"/>
      <c r="V17" s="358"/>
      <c r="W17" s="358"/>
      <c r="X17" s="359"/>
      <c r="Y17" s="6"/>
    </row>
    <row r="18" spans="2:25" s="8" customFormat="1" ht="13.5" customHeight="1">
      <c r="B18" s="75"/>
      <c r="C18" s="90"/>
      <c r="D18" s="77"/>
      <c r="E18" s="289" t="s">
        <v>223</v>
      </c>
      <c r="F18" s="289"/>
      <c r="G18" s="289"/>
      <c r="H18" s="289"/>
      <c r="I18" s="289"/>
      <c r="J18" s="289"/>
      <c r="K18" s="289"/>
      <c r="L18" s="520"/>
      <c r="M18" s="563">
        <f>SUM(M17)</f>
        <v>0</v>
      </c>
      <c r="N18" s="564"/>
      <c r="O18" s="564"/>
      <c r="P18" s="565"/>
      <c r="Q18" s="357"/>
      <c r="R18" s="358"/>
      <c r="S18" s="358"/>
      <c r="T18" s="359"/>
      <c r="U18" s="357"/>
      <c r="V18" s="358"/>
      <c r="W18" s="358"/>
      <c r="X18" s="359"/>
      <c r="Y18" s="6"/>
    </row>
    <row r="19" spans="2:25" s="8" customFormat="1" ht="13.5" customHeight="1">
      <c r="B19" s="75"/>
      <c r="C19" s="34"/>
      <c r="D19" s="425" t="s">
        <v>224</v>
      </c>
      <c r="E19" s="426"/>
      <c r="F19" s="426"/>
      <c r="G19" s="426"/>
      <c r="H19" s="426"/>
      <c r="I19" s="426"/>
      <c r="J19" s="426"/>
      <c r="K19" s="426"/>
      <c r="L19" s="427"/>
      <c r="M19" s="357"/>
      <c r="N19" s="358"/>
      <c r="O19" s="358"/>
      <c r="P19" s="359"/>
      <c r="Q19" s="357"/>
      <c r="R19" s="358"/>
      <c r="S19" s="358"/>
      <c r="T19" s="359"/>
      <c r="U19" s="357"/>
      <c r="V19" s="358"/>
      <c r="W19" s="358"/>
      <c r="X19" s="359"/>
      <c r="Y19" s="6"/>
    </row>
    <row r="20" spans="2:25" s="8" customFormat="1" ht="13.5" customHeight="1">
      <c r="B20" s="75"/>
      <c r="C20" s="90"/>
      <c r="D20" s="31"/>
      <c r="E20" s="279" t="s">
        <v>225</v>
      </c>
      <c r="F20" s="279"/>
      <c r="G20" s="279"/>
      <c r="H20" s="279"/>
      <c r="I20" s="279"/>
      <c r="J20" s="279"/>
      <c r="K20" s="279"/>
      <c r="L20" s="445"/>
      <c r="M20" s="360">
        <v>0</v>
      </c>
      <c r="N20" s="361"/>
      <c r="O20" s="361"/>
      <c r="P20" s="362"/>
      <c r="Q20" s="357"/>
      <c r="R20" s="358"/>
      <c r="S20" s="358"/>
      <c r="T20" s="359"/>
      <c r="U20" s="357"/>
      <c r="V20" s="358"/>
      <c r="W20" s="358"/>
      <c r="X20" s="359"/>
      <c r="Y20" s="6"/>
    </row>
    <row r="21" spans="2:25" s="8" customFormat="1" ht="13.5" customHeight="1">
      <c r="B21" s="75"/>
      <c r="C21" s="90"/>
      <c r="D21" s="77"/>
      <c r="E21" s="289" t="s">
        <v>226</v>
      </c>
      <c r="F21" s="289"/>
      <c r="G21" s="289"/>
      <c r="H21" s="289"/>
      <c r="I21" s="289"/>
      <c r="J21" s="289"/>
      <c r="K21" s="289"/>
      <c r="L21" s="520"/>
      <c r="M21" s="563">
        <f>SUM(M20)</f>
        <v>0</v>
      </c>
      <c r="N21" s="564"/>
      <c r="O21" s="564"/>
      <c r="P21" s="565"/>
      <c r="Q21" s="357"/>
      <c r="R21" s="358"/>
      <c r="S21" s="358"/>
      <c r="T21" s="359"/>
      <c r="U21" s="357"/>
      <c r="V21" s="358"/>
      <c r="W21" s="358"/>
      <c r="X21" s="359"/>
      <c r="Y21" s="6"/>
    </row>
    <row r="22" spans="2:25" s="8" customFormat="1" ht="13.5" customHeight="1">
      <c r="B22" s="62"/>
      <c r="C22" s="64"/>
      <c r="D22" s="493" t="s">
        <v>80</v>
      </c>
      <c r="E22" s="494"/>
      <c r="F22" s="494"/>
      <c r="G22" s="494"/>
      <c r="H22" s="494"/>
      <c r="I22" s="494"/>
      <c r="J22" s="494"/>
      <c r="K22" s="494"/>
      <c r="L22" s="495"/>
      <c r="M22" s="635"/>
      <c r="N22" s="636"/>
      <c r="O22" s="636"/>
      <c r="P22" s="637"/>
      <c r="Q22" s="554">
        <f>+M15+M18+M21</f>
        <v>0</v>
      </c>
      <c r="R22" s="555"/>
      <c r="S22" s="555"/>
      <c r="T22" s="556"/>
      <c r="U22" s="357"/>
      <c r="V22" s="358"/>
      <c r="W22" s="358"/>
      <c r="X22" s="359"/>
      <c r="Y22" s="6"/>
    </row>
    <row r="23" spans="2:25" s="8" customFormat="1" ht="13.5" customHeight="1" thickBot="1">
      <c r="B23" s="65"/>
      <c r="C23" s="485" t="s">
        <v>81</v>
      </c>
      <c r="D23" s="485"/>
      <c r="E23" s="485"/>
      <c r="F23" s="485"/>
      <c r="G23" s="485"/>
      <c r="H23" s="485"/>
      <c r="I23" s="485"/>
      <c r="J23" s="485"/>
      <c r="K23" s="485"/>
      <c r="L23" s="486"/>
      <c r="M23" s="409"/>
      <c r="N23" s="410"/>
      <c r="O23" s="410"/>
      <c r="P23" s="411"/>
      <c r="Q23" s="635"/>
      <c r="R23" s="636"/>
      <c r="S23" s="636"/>
      <c r="T23" s="637"/>
      <c r="U23" s="557">
        <f>+Q11+Q22</f>
        <v>0</v>
      </c>
      <c r="V23" s="558"/>
      <c r="W23" s="558"/>
      <c r="X23" s="559"/>
      <c r="Y23" s="6"/>
    </row>
    <row r="24" spans="2:25" s="8" customFormat="1" ht="13.5" customHeight="1" thickTop="1">
      <c r="B24" s="504" t="s">
        <v>82</v>
      </c>
      <c r="C24" s="505"/>
      <c r="D24" s="505"/>
      <c r="E24" s="505"/>
      <c r="F24" s="505"/>
      <c r="G24" s="505"/>
      <c r="H24" s="505"/>
      <c r="I24" s="505"/>
      <c r="J24" s="505"/>
      <c r="K24" s="505"/>
      <c r="L24" s="506"/>
      <c r="M24" s="357"/>
      <c r="N24" s="358"/>
      <c r="O24" s="358"/>
      <c r="P24" s="359"/>
      <c r="Q24" s="357"/>
      <c r="R24" s="358"/>
      <c r="S24" s="358"/>
      <c r="T24" s="359"/>
      <c r="U24" s="638"/>
      <c r="V24" s="639"/>
      <c r="W24" s="639"/>
      <c r="X24" s="640"/>
      <c r="Y24" s="6"/>
    </row>
    <row r="25" spans="2:25" s="8" customFormat="1" ht="13.5" customHeight="1">
      <c r="B25" s="62"/>
      <c r="C25" s="76" t="s">
        <v>68</v>
      </c>
      <c r="D25" s="493" t="s">
        <v>83</v>
      </c>
      <c r="E25" s="494"/>
      <c r="F25" s="494"/>
      <c r="G25" s="494"/>
      <c r="H25" s="494"/>
      <c r="I25" s="494"/>
      <c r="J25" s="494"/>
      <c r="K25" s="494"/>
      <c r="L25" s="495"/>
      <c r="M25" s="357"/>
      <c r="N25" s="358"/>
      <c r="O25" s="358"/>
      <c r="P25" s="359"/>
      <c r="Q25" s="357"/>
      <c r="R25" s="358"/>
      <c r="S25" s="358"/>
      <c r="T25" s="359"/>
      <c r="U25" s="357"/>
      <c r="V25" s="358"/>
      <c r="W25" s="358"/>
      <c r="X25" s="359"/>
      <c r="Y25" s="6"/>
    </row>
    <row r="26" spans="2:25" s="8" customFormat="1" ht="13.5" customHeight="1">
      <c r="B26" s="62"/>
      <c r="C26" s="76"/>
      <c r="D26" s="425" t="s">
        <v>128</v>
      </c>
      <c r="E26" s="426"/>
      <c r="F26" s="426"/>
      <c r="G26" s="426"/>
      <c r="H26" s="426"/>
      <c r="I26" s="426"/>
      <c r="J26" s="426"/>
      <c r="K26" s="426"/>
      <c r="L26" s="427"/>
      <c r="M26" s="357">
        <v>0</v>
      </c>
      <c r="N26" s="358"/>
      <c r="O26" s="358"/>
      <c r="P26" s="359"/>
      <c r="Q26" s="357"/>
      <c r="R26" s="358"/>
      <c r="S26" s="358"/>
      <c r="T26" s="359"/>
      <c r="U26" s="357"/>
      <c r="V26" s="358"/>
      <c r="W26" s="358"/>
      <c r="X26" s="359"/>
      <c r="Y26" s="6"/>
    </row>
    <row r="27" spans="2:25" s="8" customFormat="1" ht="13.5" customHeight="1">
      <c r="B27" s="62"/>
      <c r="C27" s="76"/>
      <c r="D27" s="425" t="s">
        <v>129</v>
      </c>
      <c r="E27" s="426"/>
      <c r="F27" s="426"/>
      <c r="G27" s="426"/>
      <c r="H27" s="426"/>
      <c r="I27" s="426"/>
      <c r="J27" s="426"/>
      <c r="K27" s="426"/>
      <c r="L27" s="427"/>
      <c r="M27" s="360">
        <v>0</v>
      </c>
      <c r="N27" s="361"/>
      <c r="O27" s="361"/>
      <c r="P27" s="362"/>
      <c r="Q27" s="357"/>
      <c r="R27" s="358"/>
      <c r="S27" s="358"/>
      <c r="T27" s="359"/>
      <c r="U27" s="357"/>
      <c r="V27" s="358"/>
      <c r="W27" s="358"/>
      <c r="X27" s="359"/>
      <c r="Y27" s="6"/>
    </row>
    <row r="28" spans="2:25" s="8" customFormat="1" ht="13.5" customHeight="1">
      <c r="B28" s="62"/>
      <c r="C28" s="32"/>
      <c r="D28" s="493" t="s">
        <v>84</v>
      </c>
      <c r="E28" s="494"/>
      <c r="F28" s="494"/>
      <c r="G28" s="494"/>
      <c r="H28" s="494"/>
      <c r="I28" s="494"/>
      <c r="J28" s="494"/>
      <c r="K28" s="494"/>
      <c r="L28" s="495"/>
      <c r="M28" s="629"/>
      <c r="N28" s="630"/>
      <c r="O28" s="630"/>
      <c r="P28" s="631"/>
      <c r="Q28" s="409">
        <f>SUM(M26:P27)</f>
        <v>0</v>
      </c>
      <c r="R28" s="410"/>
      <c r="S28" s="410"/>
      <c r="T28" s="411"/>
      <c r="U28" s="357"/>
      <c r="V28" s="358"/>
      <c r="W28" s="358"/>
      <c r="X28" s="359"/>
      <c r="Y28" s="6"/>
    </row>
    <row r="29" spans="2:25" s="8" customFormat="1" ht="13.5" customHeight="1">
      <c r="B29" s="75"/>
      <c r="C29" s="76" t="s">
        <v>69</v>
      </c>
      <c r="D29" s="493" t="s">
        <v>85</v>
      </c>
      <c r="E29" s="494"/>
      <c r="F29" s="494"/>
      <c r="G29" s="494"/>
      <c r="H29" s="494"/>
      <c r="I29" s="494"/>
      <c r="J29" s="494"/>
      <c r="K29" s="494"/>
      <c r="L29" s="495"/>
      <c r="M29" s="357"/>
      <c r="N29" s="358"/>
      <c r="O29" s="358"/>
      <c r="P29" s="359"/>
      <c r="Q29" s="357"/>
      <c r="R29" s="358"/>
      <c r="S29" s="358"/>
      <c r="T29" s="359"/>
      <c r="U29" s="357"/>
      <c r="V29" s="358"/>
      <c r="W29" s="358"/>
      <c r="X29" s="359"/>
      <c r="Y29" s="6"/>
    </row>
    <row r="30" spans="2:25" s="8" customFormat="1" ht="13.5" customHeight="1">
      <c r="B30" s="62"/>
      <c r="C30" s="76"/>
      <c r="D30" s="425" t="s">
        <v>227</v>
      </c>
      <c r="E30" s="426"/>
      <c r="F30" s="426"/>
      <c r="G30" s="426"/>
      <c r="H30" s="426"/>
      <c r="I30" s="426"/>
      <c r="J30" s="426"/>
      <c r="K30" s="426"/>
      <c r="L30" s="427"/>
      <c r="M30" s="360">
        <v>0</v>
      </c>
      <c r="N30" s="361"/>
      <c r="O30" s="361"/>
      <c r="P30" s="362"/>
      <c r="Q30" s="357"/>
      <c r="R30" s="358"/>
      <c r="S30" s="358"/>
      <c r="T30" s="359"/>
      <c r="U30" s="357"/>
      <c r="V30" s="358"/>
      <c r="W30" s="358"/>
      <c r="X30" s="359"/>
      <c r="Y30" s="6"/>
    </row>
    <row r="31" spans="2:25" s="8" customFormat="1" ht="13.5" customHeight="1">
      <c r="B31" s="62"/>
      <c r="C31" s="64"/>
      <c r="D31" s="493" t="s">
        <v>86</v>
      </c>
      <c r="E31" s="494"/>
      <c r="F31" s="494"/>
      <c r="G31" s="494"/>
      <c r="H31" s="494"/>
      <c r="I31" s="494"/>
      <c r="J31" s="494"/>
      <c r="K31" s="494"/>
      <c r="L31" s="495"/>
      <c r="M31" s="392"/>
      <c r="N31" s="393"/>
      <c r="O31" s="393"/>
      <c r="P31" s="394"/>
      <c r="Q31" s="554">
        <f>SUM(M30)</f>
        <v>0</v>
      </c>
      <c r="R31" s="555"/>
      <c r="S31" s="555"/>
      <c r="T31" s="556"/>
      <c r="U31" s="357"/>
      <c r="V31" s="358"/>
      <c r="W31" s="358"/>
      <c r="X31" s="359"/>
      <c r="Y31" s="6"/>
    </row>
    <row r="32" spans="2:25" s="8" customFormat="1" ht="13.5" customHeight="1">
      <c r="B32" s="65"/>
      <c r="C32" s="485" t="s">
        <v>87</v>
      </c>
      <c r="D32" s="485"/>
      <c r="E32" s="485"/>
      <c r="F32" s="485"/>
      <c r="G32" s="485"/>
      <c r="H32" s="485"/>
      <c r="I32" s="485"/>
      <c r="J32" s="485"/>
      <c r="K32" s="485"/>
      <c r="L32" s="486"/>
      <c r="M32" s="357"/>
      <c r="N32" s="358"/>
      <c r="O32" s="358"/>
      <c r="P32" s="359"/>
      <c r="Q32" s="629"/>
      <c r="R32" s="630"/>
      <c r="S32" s="630"/>
      <c r="T32" s="631"/>
      <c r="U32" s="409">
        <f>+Q28+Q31</f>
        <v>0</v>
      </c>
      <c r="V32" s="410"/>
      <c r="W32" s="410"/>
      <c r="X32" s="411"/>
      <c r="Y32" s="6"/>
    </row>
    <row r="33" spans="2:25" s="8" customFormat="1" ht="13.5" customHeight="1">
      <c r="B33" s="504" t="s">
        <v>89</v>
      </c>
      <c r="C33" s="505"/>
      <c r="D33" s="505"/>
      <c r="E33" s="505"/>
      <c r="F33" s="505"/>
      <c r="G33" s="505"/>
      <c r="H33" s="505"/>
      <c r="I33" s="505"/>
      <c r="J33" s="505"/>
      <c r="K33" s="505"/>
      <c r="L33" s="506"/>
      <c r="M33" s="357"/>
      <c r="N33" s="358"/>
      <c r="O33" s="358"/>
      <c r="P33" s="359"/>
      <c r="Q33" s="357"/>
      <c r="R33" s="358"/>
      <c r="S33" s="358"/>
      <c r="T33" s="359"/>
      <c r="U33" s="357"/>
      <c r="V33" s="358"/>
      <c r="W33" s="358"/>
      <c r="X33" s="359"/>
      <c r="Y33" s="6"/>
    </row>
    <row r="34" spans="2:25" s="8" customFormat="1" ht="13.5" customHeight="1">
      <c r="B34" s="62"/>
      <c r="C34" s="33"/>
      <c r="D34" s="425" t="s">
        <v>330</v>
      </c>
      <c r="E34" s="426"/>
      <c r="F34" s="426"/>
      <c r="G34" s="426"/>
      <c r="H34" s="426"/>
      <c r="I34" s="426"/>
      <c r="J34" s="426"/>
      <c r="K34" s="426"/>
      <c r="L34" s="427"/>
      <c r="M34" s="357"/>
      <c r="N34" s="358"/>
      <c r="O34" s="358"/>
      <c r="P34" s="359"/>
      <c r="Q34" s="357">
        <f>+基礎データ!N11</f>
        <v>0</v>
      </c>
      <c r="R34" s="358"/>
      <c r="S34" s="358"/>
      <c r="T34" s="359"/>
      <c r="U34" s="357"/>
      <c r="V34" s="358"/>
      <c r="W34" s="358"/>
      <c r="X34" s="359"/>
      <c r="Y34" s="6"/>
    </row>
    <row r="35" spans="2:25" s="8" customFormat="1" ht="13.5" customHeight="1">
      <c r="B35" s="62"/>
      <c r="C35" s="64"/>
      <c r="D35" s="425" t="s">
        <v>70</v>
      </c>
      <c r="E35" s="426"/>
      <c r="F35" s="426"/>
      <c r="G35" s="426"/>
      <c r="H35" s="426"/>
      <c r="I35" s="426"/>
      <c r="J35" s="426"/>
      <c r="K35" s="426"/>
      <c r="L35" s="427"/>
      <c r="M35" s="357"/>
      <c r="N35" s="358"/>
      <c r="O35" s="358"/>
      <c r="P35" s="359"/>
      <c r="Q35" s="360">
        <v>0</v>
      </c>
      <c r="R35" s="361"/>
      <c r="S35" s="361"/>
      <c r="T35" s="362"/>
      <c r="U35" s="357"/>
      <c r="V35" s="358"/>
      <c r="W35" s="358"/>
      <c r="X35" s="359"/>
      <c r="Y35" s="6"/>
    </row>
    <row r="36" spans="2:25" s="8" customFormat="1" ht="13.5" customHeight="1">
      <c r="B36" s="65"/>
      <c r="C36" s="485" t="s">
        <v>90</v>
      </c>
      <c r="D36" s="485"/>
      <c r="E36" s="485"/>
      <c r="F36" s="485"/>
      <c r="G36" s="485"/>
      <c r="H36" s="485"/>
      <c r="I36" s="485"/>
      <c r="J36" s="485"/>
      <c r="K36" s="485"/>
      <c r="L36" s="486"/>
      <c r="M36" s="357"/>
      <c r="N36" s="358"/>
      <c r="O36" s="358"/>
      <c r="P36" s="359"/>
      <c r="Q36" s="629"/>
      <c r="R36" s="630"/>
      <c r="S36" s="630"/>
      <c r="T36" s="631"/>
      <c r="U36" s="554">
        <f>SUM(Q34:T35)</f>
        <v>0</v>
      </c>
      <c r="V36" s="555"/>
      <c r="W36" s="555"/>
      <c r="X36" s="556"/>
      <c r="Y36" s="6"/>
    </row>
    <row r="37" spans="2:25" s="8" customFormat="1" ht="13.5" customHeight="1" thickBot="1">
      <c r="B37" s="66"/>
      <c r="C37" s="477" t="s">
        <v>91</v>
      </c>
      <c r="D37" s="477"/>
      <c r="E37" s="477"/>
      <c r="F37" s="477"/>
      <c r="G37" s="477"/>
      <c r="H37" s="477"/>
      <c r="I37" s="477"/>
      <c r="J37" s="477"/>
      <c r="K37" s="477"/>
      <c r="L37" s="478"/>
      <c r="M37" s="360"/>
      <c r="N37" s="361"/>
      <c r="O37" s="361"/>
      <c r="P37" s="362"/>
      <c r="Q37" s="360"/>
      <c r="R37" s="361"/>
      <c r="S37" s="361"/>
      <c r="T37" s="362"/>
      <c r="U37" s="632">
        <f>+U32+U36</f>
        <v>0</v>
      </c>
      <c r="V37" s="633"/>
      <c r="W37" s="633"/>
      <c r="X37" s="634"/>
      <c r="Y37" s="6"/>
    </row>
    <row r="38" spans="2:25" s="8" customFormat="1" ht="14.25" thickTop="1">
      <c r="B38" s="438"/>
      <c r="C38" s="439"/>
      <c r="D38" s="439"/>
      <c r="E38" s="439"/>
      <c r="F38" s="439"/>
      <c r="G38" s="439"/>
      <c r="H38" s="439"/>
      <c r="I38" s="439"/>
      <c r="J38" s="439"/>
      <c r="K38" s="439"/>
      <c r="L38" s="439"/>
      <c r="M38" s="439"/>
      <c r="N38" s="439"/>
      <c r="O38" s="439"/>
      <c r="P38" s="439"/>
      <c r="Q38" s="439"/>
      <c r="R38" s="439"/>
      <c r="S38" s="439"/>
      <c r="T38" s="439"/>
      <c r="U38" s="439"/>
      <c r="V38" s="439"/>
      <c r="W38" s="439"/>
      <c r="X38" s="439"/>
      <c r="Y38" s="7"/>
    </row>
  </sheetData>
  <mergeCells count="140">
    <mergeCell ref="E1:X1"/>
    <mergeCell ref="B2:X2"/>
    <mergeCell ref="B3:E3"/>
    <mergeCell ref="F3:G3"/>
    <mergeCell ref="J3:K3"/>
    <mergeCell ref="P3:Q3"/>
    <mergeCell ref="U3:V3"/>
    <mergeCell ref="W3:X3"/>
    <mergeCell ref="B4:X4"/>
    <mergeCell ref="B5:L5"/>
    <mergeCell ref="M5:V5"/>
    <mergeCell ref="B6:L6"/>
    <mergeCell ref="M6:P6"/>
    <mergeCell ref="Q6:T6"/>
    <mergeCell ref="U6:X6"/>
    <mergeCell ref="D7:L7"/>
    <mergeCell ref="M7:P7"/>
    <mergeCell ref="Q7:T7"/>
    <mergeCell ref="U7:X7"/>
    <mergeCell ref="D8:L8"/>
    <mergeCell ref="M8:P8"/>
    <mergeCell ref="Q8:T8"/>
    <mergeCell ref="U8:X8"/>
    <mergeCell ref="D9:L9"/>
    <mergeCell ref="M9:P9"/>
    <mergeCell ref="Q9:T9"/>
    <mergeCell ref="U9:X9"/>
    <mergeCell ref="D10:L10"/>
    <mergeCell ref="M10:P10"/>
    <mergeCell ref="Q10:T10"/>
    <mergeCell ref="U10:X10"/>
    <mergeCell ref="D11:L11"/>
    <mergeCell ref="M11:P11"/>
    <mergeCell ref="Q11:T11"/>
    <mergeCell ref="U11:X11"/>
    <mergeCell ref="D12:L12"/>
    <mergeCell ref="M12:P12"/>
    <mergeCell ref="Q12:T12"/>
    <mergeCell ref="U12:X12"/>
    <mergeCell ref="D13:L13"/>
    <mergeCell ref="M13:P13"/>
    <mergeCell ref="Q13:T13"/>
    <mergeCell ref="U13:X13"/>
    <mergeCell ref="E14:L14"/>
    <mergeCell ref="M14:P14"/>
    <mergeCell ref="Q14:T14"/>
    <mergeCell ref="U14:X14"/>
    <mergeCell ref="E15:L15"/>
    <mergeCell ref="M15:P15"/>
    <mergeCell ref="Q15:T15"/>
    <mergeCell ref="U15:X15"/>
    <mergeCell ref="D22:L22"/>
    <mergeCell ref="M22:P22"/>
    <mergeCell ref="Q22:T22"/>
    <mergeCell ref="U22:X22"/>
    <mergeCell ref="M18:P18"/>
    <mergeCell ref="Q18:T18"/>
    <mergeCell ref="D16:L16"/>
    <mergeCell ref="M16:P16"/>
    <mergeCell ref="Q16:T16"/>
    <mergeCell ref="U16:X16"/>
    <mergeCell ref="E17:L17"/>
    <mergeCell ref="M17:P17"/>
    <mergeCell ref="Q17:T17"/>
    <mergeCell ref="U17:X17"/>
    <mergeCell ref="E18:L18"/>
    <mergeCell ref="U18:X18"/>
    <mergeCell ref="C23:L23"/>
    <mergeCell ref="M23:P23"/>
    <mergeCell ref="Q23:T23"/>
    <mergeCell ref="U23:X23"/>
    <mergeCell ref="B24:L24"/>
    <mergeCell ref="M24:P24"/>
    <mergeCell ref="Q24:T24"/>
    <mergeCell ref="U24:X24"/>
    <mergeCell ref="D25:L25"/>
    <mergeCell ref="M25:P25"/>
    <mergeCell ref="Q25:T25"/>
    <mergeCell ref="U25:X25"/>
    <mergeCell ref="D26:L26"/>
    <mergeCell ref="M26:P26"/>
    <mergeCell ref="Q26:T26"/>
    <mergeCell ref="U26:X26"/>
    <mergeCell ref="D27:L27"/>
    <mergeCell ref="M27:P27"/>
    <mergeCell ref="Q27:T27"/>
    <mergeCell ref="U27:X27"/>
    <mergeCell ref="D28:L28"/>
    <mergeCell ref="M28:P28"/>
    <mergeCell ref="Q28:T28"/>
    <mergeCell ref="U28:X28"/>
    <mergeCell ref="Q29:T29"/>
    <mergeCell ref="U29:X29"/>
    <mergeCell ref="D31:L31"/>
    <mergeCell ref="M31:P31"/>
    <mergeCell ref="Q31:T31"/>
    <mergeCell ref="U31:X31"/>
    <mergeCell ref="C32:L32"/>
    <mergeCell ref="M32:P32"/>
    <mergeCell ref="Q32:T32"/>
    <mergeCell ref="U32:X32"/>
    <mergeCell ref="D30:L30"/>
    <mergeCell ref="M30:P30"/>
    <mergeCell ref="Q30:T30"/>
    <mergeCell ref="U30:X30"/>
    <mergeCell ref="D29:L29"/>
    <mergeCell ref="M29:P29"/>
    <mergeCell ref="B33:L33"/>
    <mergeCell ref="M33:P33"/>
    <mergeCell ref="Q33:T33"/>
    <mergeCell ref="U33:X33"/>
    <mergeCell ref="D34:L34"/>
    <mergeCell ref="M34:P34"/>
    <mergeCell ref="Q34:T34"/>
    <mergeCell ref="U34:X34"/>
    <mergeCell ref="D35:L35"/>
    <mergeCell ref="M35:P35"/>
    <mergeCell ref="Q35:T35"/>
    <mergeCell ref="U35:X35"/>
    <mergeCell ref="C36:L36"/>
    <mergeCell ref="M36:P36"/>
    <mergeCell ref="Q36:T36"/>
    <mergeCell ref="U36:X36"/>
    <mergeCell ref="C37:L37"/>
    <mergeCell ref="M37:P37"/>
    <mergeCell ref="Q37:T37"/>
    <mergeCell ref="U37:X37"/>
    <mergeCell ref="B38:X38"/>
    <mergeCell ref="D19:L19"/>
    <mergeCell ref="M19:P19"/>
    <mergeCell ref="Q19:T19"/>
    <mergeCell ref="U19:X19"/>
    <mergeCell ref="E20:L20"/>
    <mergeCell ref="M20:P20"/>
    <mergeCell ref="Q20:T20"/>
    <mergeCell ref="U20:X20"/>
    <mergeCell ref="E21:L21"/>
    <mergeCell ref="M21:P21"/>
    <mergeCell ref="Q21:T21"/>
    <mergeCell ref="U21:X21"/>
  </mergeCells>
  <phoneticPr fontId="2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8"/>
  <sheetViews>
    <sheetView zoomScaleNormal="100" workbookViewId="0">
      <selection activeCell="C5" sqref="C5:L5"/>
    </sheetView>
  </sheetViews>
  <sheetFormatPr defaultColWidth="2" defaultRowHeight="15.75" customHeight="1"/>
  <cols>
    <col min="1" max="1" width="3.625" style="1" customWidth="1"/>
    <col min="2" max="4" width="2.625" style="1" customWidth="1"/>
    <col min="5" max="7" width="10.125" style="1" customWidth="1"/>
    <col min="8" max="10" width="10.125" style="2" customWidth="1"/>
    <col min="11" max="12" width="10.125" style="1" customWidth="1"/>
    <col min="13" max="13" width="9.625" style="1" customWidth="1"/>
    <col min="14" max="251" width="8.625" style="1" customWidth="1"/>
    <col min="252" max="252" width="2.5" style="1" customWidth="1"/>
    <col min="253" max="16384" width="2" style="1"/>
  </cols>
  <sheetData>
    <row r="1" spans="2:12" ht="15.75" customHeight="1">
      <c r="B1" s="464" t="s">
        <v>0</v>
      </c>
      <c r="C1" s="464"/>
      <c r="D1" s="464"/>
      <c r="E1" s="464"/>
      <c r="F1" s="464"/>
      <c r="G1" s="464"/>
      <c r="H1" s="464"/>
      <c r="I1" s="464"/>
      <c r="J1" s="464"/>
      <c r="K1" s="465"/>
      <c r="L1" s="465"/>
    </row>
    <row r="2" spans="2:12" s="93" customFormat="1" ht="21.75" customHeight="1">
      <c r="B2" s="591"/>
      <c r="C2" s="579"/>
      <c r="D2" s="579"/>
      <c r="E2" s="579"/>
      <c r="F2" s="579"/>
      <c r="G2" s="579"/>
      <c r="H2" s="579"/>
      <c r="I2" s="579"/>
      <c r="J2" s="579"/>
      <c r="K2" s="579"/>
      <c r="L2" s="579"/>
    </row>
    <row r="3" spans="2:12" s="93" customFormat="1" ht="13.5" customHeight="1">
      <c r="B3" s="93" t="s">
        <v>322</v>
      </c>
      <c r="C3" s="578" t="s">
        <v>3</v>
      </c>
      <c r="D3" s="579"/>
      <c r="E3" s="579"/>
      <c r="F3" s="579"/>
      <c r="G3" s="579"/>
      <c r="H3" s="579"/>
      <c r="I3" s="579"/>
      <c r="J3" s="579"/>
      <c r="K3" s="579"/>
      <c r="L3" s="579"/>
    </row>
    <row r="4" spans="2:12" s="93" customFormat="1" ht="13.5" customHeight="1">
      <c r="B4" s="93" t="s">
        <v>4</v>
      </c>
      <c r="C4" s="592" t="s">
        <v>371</v>
      </c>
      <c r="D4" s="592"/>
      <c r="E4" s="592"/>
      <c r="F4" s="592"/>
      <c r="G4" s="592"/>
      <c r="H4" s="592"/>
      <c r="I4" s="592"/>
      <c r="J4" s="592"/>
      <c r="K4" s="593"/>
      <c r="L4" s="593"/>
    </row>
    <row r="5" spans="2:12" s="93" customFormat="1" ht="13.5" customHeight="1">
      <c r="C5" s="592" t="s">
        <v>130</v>
      </c>
      <c r="D5" s="592"/>
      <c r="E5" s="592"/>
      <c r="F5" s="592"/>
      <c r="G5" s="592"/>
      <c r="H5" s="592"/>
      <c r="I5" s="592"/>
      <c r="J5" s="592"/>
      <c r="K5" s="593"/>
      <c r="L5" s="593"/>
    </row>
    <row r="6" spans="2:12" s="93" customFormat="1" ht="13.5" customHeight="1">
      <c r="C6" s="93" t="s">
        <v>185</v>
      </c>
      <c r="E6" s="578" t="s">
        <v>131</v>
      </c>
      <c r="F6" s="579"/>
      <c r="G6" s="579"/>
      <c r="H6" s="579"/>
      <c r="I6" s="579"/>
      <c r="J6" s="579"/>
      <c r="K6" s="579"/>
      <c r="L6" s="579"/>
    </row>
    <row r="7" spans="2:12" s="93" customFormat="1" ht="13.5" customHeight="1">
      <c r="E7" s="578" t="s">
        <v>377</v>
      </c>
      <c r="F7" s="579"/>
      <c r="G7" s="579"/>
      <c r="H7" s="579"/>
      <c r="I7" s="579"/>
      <c r="J7" s="579"/>
      <c r="K7" s="579"/>
      <c r="L7" s="579"/>
    </row>
    <row r="8" spans="2:12" s="93" customFormat="1" ht="13.5" customHeight="1">
      <c r="C8" s="93" t="s">
        <v>186</v>
      </c>
      <c r="E8" s="578" t="s">
        <v>132</v>
      </c>
      <c r="F8" s="579"/>
      <c r="G8" s="579"/>
      <c r="H8" s="579"/>
      <c r="I8" s="579"/>
      <c r="J8" s="579"/>
      <c r="K8" s="579"/>
      <c r="L8" s="579"/>
    </row>
    <row r="9" spans="2:12" s="93" customFormat="1" ht="13.5" customHeight="1">
      <c r="E9" s="578" t="s">
        <v>382</v>
      </c>
      <c r="F9" s="579"/>
      <c r="G9" s="579"/>
      <c r="H9" s="579"/>
      <c r="I9" s="579"/>
      <c r="J9" s="579"/>
      <c r="K9" s="579"/>
      <c r="L9" s="579"/>
    </row>
    <row r="10" spans="2:12" s="93" customFormat="1" ht="13.5" customHeight="1">
      <c r="E10" s="578" t="s">
        <v>383</v>
      </c>
      <c r="F10" s="579"/>
      <c r="G10" s="579"/>
      <c r="H10" s="579"/>
      <c r="I10" s="579"/>
      <c r="J10" s="579"/>
      <c r="K10" s="579"/>
      <c r="L10" s="579"/>
    </row>
    <row r="11" spans="2:12" s="93" customFormat="1" ht="13.5" customHeight="1">
      <c r="C11" s="93" t="s">
        <v>187</v>
      </c>
      <c r="E11" s="578" t="s">
        <v>133</v>
      </c>
      <c r="F11" s="579"/>
      <c r="G11" s="579"/>
      <c r="H11" s="579"/>
      <c r="I11" s="579"/>
      <c r="J11" s="579"/>
      <c r="K11" s="579"/>
      <c r="L11" s="579"/>
    </row>
    <row r="12" spans="2:12" s="93" customFormat="1" ht="13.5" customHeight="1">
      <c r="E12" s="578" t="s">
        <v>380</v>
      </c>
      <c r="F12" s="579"/>
      <c r="G12" s="579"/>
      <c r="H12" s="579"/>
      <c r="I12" s="579"/>
      <c r="J12" s="579"/>
      <c r="K12" s="579"/>
      <c r="L12" s="579"/>
    </row>
    <row r="13" spans="2:12" s="93" customFormat="1" ht="13.5" customHeight="1">
      <c r="E13" s="94"/>
      <c r="F13" s="165"/>
      <c r="G13" s="165"/>
      <c r="H13" s="165"/>
      <c r="I13" s="165"/>
      <c r="J13" s="165"/>
      <c r="K13" s="165"/>
      <c r="L13" s="165"/>
    </row>
    <row r="14" spans="2:12" s="93" customFormat="1" ht="13.5" customHeight="1">
      <c r="B14" s="93" t="s">
        <v>323</v>
      </c>
      <c r="C14" s="578" t="s">
        <v>153</v>
      </c>
      <c r="D14" s="579"/>
      <c r="E14" s="579"/>
      <c r="F14" s="579"/>
      <c r="G14" s="579"/>
      <c r="H14" s="579"/>
      <c r="I14" s="579"/>
      <c r="J14" s="579"/>
      <c r="K14" s="579"/>
      <c r="L14" s="579"/>
    </row>
    <row r="15" spans="2:12" s="93" customFormat="1" ht="13.5" customHeight="1">
      <c r="C15" s="579" t="s">
        <v>373</v>
      </c>
      <c r="D15" s="467"/>
      <c r="E15" s="467"/>
      <c r="F15" s="467"/>
      <c r="G15" s="467"/>
      <c r="H15" s="467"/>
      <c r="I15" s="467"/>
      <c r="J15" s="467"/>
      <c r="K15" s="467"/>
      <c r="L15" s="467"/>
    </row>
    <row r="16" spans="2:12" s="93" customFormat="1" ht="13.5" customHeight="1">
      <c r="C16" s="589" t="s">
        <v>170</v>
      </c>
      <c r="D16" s="667"/>
      <c r="E16" s="667"/>
      <c r="F16" s="667"/>
      <c r="G16" s="667"/>
      <c r="H16" s="667"/>
      <c r="I16" s="667"/>
      <c r="J16" s="667"/>
      <c r="K16" s="667"/>
      <c r="L16" s="165"/>
    </row>
    <row r="17" spans="3:11" s="93" customFormat="1" ht="13.5" customHeight="1">
      <c r="C17" s="660" t="s">
        <v>171</v>
      </c>
      <c r="D17" s="661"/>
      <c r="E17" s="661"/>
      <c r="F17" s="662"/>
      <c r="G17" s="675" t="s">
        <v>228</v>
      </c>
      <c r="H17" s="292"/>
      <c r="I17" s="293"/>
      <c r="J17" s="113" t="s">
        <v>229</v>
      </c>
      <c r="K17" s="673" t="s">
        <v>158</v>
      </c>
    </row>
    <row r="18" spans="3:11" s="93" customFormat="1" ht="13.5" customHeight="1">
      <c r="C18" s="663"/>
      <c r="D18" s="664"/>
      <c r="E18" s="664"/>
      <c r="F18" s="665"/>
      <c r="G18" s="95" t="s">
        <v>155</v>
      </c>
      <c r="H18" s="95" t="s">
        <v>156</v>
      </c>
      <c r="I18" s="95" t="s">
        <v>157</v>
      </c>
      <c r="J18" s="95" t="s">
        <v>230</v>
      </c>
      <c r="K18" s="674"/>
    </row>
    <row r="19" spans="3:11" s="93" customFormat="1" ht="13.5" customHeight="1">
      <c r="C19" s="97" t="s">
        <v>324</v>
      </c>
      <c r="D19" s="100"/>
      <c r="E19" s="586" t="s">
        <v>16</v>
      </c>
      <c r="F19" s="587"/>
      <c r="G19" s="98"/>
      <c r="H19" s="98"/>
      <c r="I19" s="98"/>
      <c r="J19" s="98"/>
      <c r="K19" s="99"/>
    </row>
    <row r="20" spans="3:11" s="93" customFormat="1" ht="13.5" customHeight="1">
      <c r="C20" s="91"/>
      <c r="D20" s="92"/>
      <c r="E20" s="588" t="s">
        <v>154</v>
      </c>
      <c r="F20" s="284"/>
      <c r="G20" s="98"/>
      <c r="H20" s="98"/>
      <c r="I20" s="98"/>
      <c r="J20" s="98"/>
      <c r="K20" s="99">
        <f>SUM(G20:J20)</f>
        <v>0</v>
      </c>
    </row>
    <row r="21" spans="3:11" s="93" customFormat="1" ht="13.5" customHeight="1">
      <c r="C21" s="91"/>
      <c r="D21" s="92"/>
      <c r="E21" s="588" t="s">
        <v>160</v>
      </c>
      <c r="F21" s="284"/>
      <c r="G21" s="98"/>
      <c r="H21" s="98"/>
      <c r="I21" s="98"/>
      <c r="J21" s="98"/>
      <c r="K21" s="99">
        <f>SUM(G21:J21)</f>
        <v>0</v>
      </c>
    </row>
    <row r="22" spans="3:11" s="93" customFormat="1" ht="13.5" customHeight="1">
      <c r="C22" s="91"/>
      <c r="D22" s="92"/>
      <c r="E22" s="588" t="s">
        <v>161</v>
      </c>
      <c r="F22" s="284"/>
      <c r="G22" s="101"/>
      <c r="H22" s="101"/>
      <c r="I22" s="101"/>
      <c r="J22" s="101"/>
      <c r="K22" s="99">
        <f>SUM(G22:J22)</f>
        <v>0</v>
      </c>
    </row>
    <row r="23" spans="3:11" s="93" customFormat="1" ht="13.5" customHeight="1">
      <c r="C23" s="91"/>
      <c r="D23" s="92"/>
      <c r="E23" s="566" t="s">
        <v>308</v>
      </c>
      <c r="F23" s="284"/>
      <c r="G23" s="103">
        <f>SUM(G20:G22)</f>
        <v>0</v>
      </c>
      <c r="H23" s="103">
        <f>SUM(H20:H22)</f>
        <v>0</v>
      </c>
      <c r="I23" s="103">
        <f>SUM(I20:I22)</f>
        <v>0</v>
      </c>
      <c r="J23" s="103">
        <f>SUM(J20:J22)</f>
        <v>0</v>
      </c>
      <c r="K23" s="103">
        <f>SUM(K20:K22)</f>
        <v>0</v>
      </c>
    </row>
    <row r="24" spans="3:11" s="93" customFormat="1" ht="13.5" customHeight="1">
      <c r="C24" s="97" t="s">
        <v>325</v>
      </c>
      <c r="D24" s="100"/>
      <c r="E24" s="566" t="s">
        <v>309</v>
      </c>
      <c r="F24" s="284"/>
      <c r="G24" s="98"/>
      <c r="H24" s="98"/>
      <c r="I24" s="98"/>
      <c r="J24" s="98"/>
      <c r="K24" s="99"/>
    </row>
    <row r="25" spans="3:11" s="93" customFormat="1" ht="13.5" customHeight="1">
      <c r="C25" s="91"/>
      <c r="D25" s="92"/>
      <c r="E25" s="588" t="s">
        <v>163</v>
      </c>
      <c r="F25" s="284"/>
      <c r="G25" s="98"/>
      <c r="H25" s="98"/>
      <c r="I25" s="98"/>
      <c r="J25" s="98"/>
      <c r="K25" s="99">
        <f>SUM(G25:J25)</f>
        <v>0</v>
      </c>
    </row>
    <row r="26" spans="3:11" s="93" customFormat="1" ht="13.5" customHeight="1">
      <c r="C26" s="91"/>
      <c r="D26" s="92"/>
      <c r="E26" s="588" t="s">
        <v>159</v>
      </c>
      <c r="F26" s="284"/>
      <c r="G26" s="98"/>
      <c r="H26" s="98"/>
      <c r="I26" s="98"/>
      <c r="J26" s="98"/>
      <c r="K26" s="99">
        <f>SUM(G26:J26)</f>
        <v>0</v>
      </c>
    </row>
    <row r="27" spans="3:11" s="93" customFormat="1" ht="13.5" customHeight="1">
      <c r="C27" s="91"/>
      <c r="D27" s="92"/>
      <c r="E27" s="588" t="s">
        <v>164</v>
      </c>
      <c r="F27" s="284"/>
      <c r="G27" s="98"/>
      <c r="H27" s="98"/>
      <c r="I27" s="98"/>
      <c r="J27" s="98"/>
      <c r="K27" s="99">
        <f>SUM(G27:J27)</f>
        <v>0</v>
      </c>
    </row>
    <row r="28" spans="3:11" s="93" customFormat="1" ht="13.5" customHeight="1">
      <c r="C28" s="91"/>
      <c r="D28" s="92"/>
      <c r="E28" s="588" t="s">
        <v>165</v>
      </c>
      <c r="F28" s="284"/>
      <c r="G28" s="98"/>
      <c r="H28" s="98"/>
      <c r="I28" s="98"/>
      <c r="J28" s="98"/>
      <c r="K28" s="99">
        <f>SUM(G28:J28)</f>
        <v>0</v>
      </c>
    </row>
    <row r="29" spans="3:11" s="93" customFormat="1" ht="13.5" customHeight="1">
      <c r="C29" s="91"/>
      <c r="D29" s="92"/>
      <c r="E29" s="588" t="s">
        <v>184</v>
      </c>
      <c r="F29" s="284"/>
      <c r="G29" s="104"/>
      <c r="H29" s="104"/>
      <c r="I29" s="104"/>
      <c r="J29" s="104"/>
      <c r="K29" s="105">
        <f>SUM(G29:J29)</f>
        <v>0</v>
      </c>
    </row>
    <row r="30" spans="3:11" s="93" customFormat="1" ht="13.5" customHeight="1">
      <c r="C30" s="91"/>
      <c r="D30" s="92"/>
      <c r="E30" s="566" t="s">
        <v>310</v>
      </c>
      <c r="F30" s="284"/>
      <c r="G30" s="99">
        <f>SUM(G25:G29)</f>
        <v>0</v>
      </c>
      <c r="H30" s="99">
        <f>SUM(H25:H29)</f>
        <v>0</v>
      </c>
      <c r="I30" s="99">
        <f>SUM(I25:I29)</f>
        <v>0</v>
      </c>
      <c r="J30" s="99">
        <f>SUM(J25:J29)</f>
        <v>0</v>
      </c>
      <c r="K30" s="99">
        <f>SUM(K25:K29)</f>
        <v>0</v>
      </c>
    </row>
    <row r="31" spans="3:11" s="93" customFormat="1" ht="13.5" customHeight="1" thickBot="1">
      <c r="C31" s="583" t="s">
        <v>388</v>
      </c>
      <c r="D31" s="584"/>
      <c r="E31" s="584"/>
      <c r="F31" s="585"/>
      <c r="G31" s="108">
        <f>+G23+G30</f>
        <v>0</v>
      </c>
      <c r="H31" s="108">
        <f>+H23+H30</f>
        <v>0</v>
      </c>
      <c r="I31" s="108">
        <f>+I23+I30</f>
        <v>0</v>
      </c>
      <c r="J31" s="108">
        <f>+J23+J30</f>
        <v>0</v>
      </c>
      <c r="K31" s="108">
        <f>+K23+K30</f>
        <v>0</v>
      </c>
    </row>
    <row r="32" spans="3:11" s="93" customFormat="1" ht="13.5" customHeight="1" thickTop="1">
      <c r="H32" s="109"/>
      <c r="I32" s="109"/>
      <c r="J32" s="109"/>
    </row>
    <row r="33" spans="2:12" s="93" customFormat="1" ht="13.5" customHeight="1">
      <c r="B33" s="93" t="s">
        <v>319</v>
      </c>
      <c r="C33" s="578" t="s">
        <v>188</v>
      </c>
      <c r="D33" s="579"/>
      <c r="E33" s="579"/>
      <c r="F33" s="579"/>
      <c r="G33" s="579"/>
      <c r="H33" s="579"/>
      <c r="I33" s="579"/>
      <c r="J33" s="579"/>
      <c r="K33" s="579"/>
      <c r="L33" s="579"/>
    </row>
    <row r="34" spans="2:12" s="93" customFormat="1" ht="13.5" customHeight="1">
      <c r="B34" s="116"/>
      <c r="C34" s="579" t="s">
        <v>198</v>
      </c>
      <c r="D34" s="467"/>
      <c r="E34" s="467"/>
      <c r="F34" s="467"/>
      <c r="G34" s="467"/>
      <c r="H34" s="467"/>
      <c r="I34" s="467"/>
      <c r="J34" s="467"/>
      <c r="K34" s="467"/>
      <c r="L34" s="467"/>
    </row>
    <row r="35" spans="2:12" s="93" customFormat="1" ht="13.5" customHeight="1">
      <c r="C35" s="94"/>
      <c r="D35" s="589" t="s">
        <v>312</v>
      </c>
      <c r="E35" s="589"/>
      <c r="F35" s="589"/>
      <c r="G35" s="589"/>
      <c r="H35" s="589"/>
      <c r="I35" s="589"/>
      <c r="J35" s="589"/>
      <c r="K35" s="667"/>
      <c r="L35" s="667"/>
    </row>
    <row r="36" spans="2:12" s="93" customFormat="1" ht="13.5" customHeight="1">
      <c r="C36" s="580" t="s">
        <v>171</v>
      </c>
      <c r="D36" s="581"/>
      <c r="E36" s="581"/>
      <c r="F36" s="582"/>
      <c r="G36" s="113" t="s">
        <v>193</v>
      </c>
      <c r="H36" s="113" t="s">
        <v>190</v>
      </c>
      <c r="I36" s="113" t="s">
        <v>191</v>
      </c>
      <c r="J36" s="120" t="s">
        <v>192</v>
      </c>
      <c r="K36" s="113" t="s">
        <v>194</v>
      </c>
      <c r="L36" s="120" t="s">
        <v>195</v>
      </c>
    </row>
    <row r="37" spans="2:12" s="93" customFormat="1" ht="13.5" customHeight="1">
      <c r="C37" s="575" t="s">
        <v>231</v>
      </c>
      <c r="D37" s="668"/>
      <c r="E37" s="668"/>
      <c r="F37" s="662"/>
      <c r="G37" s="119"/>
      <c r="H37" s="119"/>
      <c r="I37" s="119"/>
      <c r="J37" s="121"/>
      <c r="K37" s="119"/>
      <c r="L37" s="121"/>
    </row>
    <row r="38" spans="2:12" s="93" customFormat="1" ht="13.5" customHeight="1">
      <c r="C38" s="117" t="s">
        <v>232</v>
      </c>
      <c r="D38" s="274" t="s">
        <v>233</v>
      </c>
      <c r="E38" s="274"/>
      <c r="F38" s="284"/>
      <c r="G38" s="118"/>
      <c r="H38" s="118"/>
      <c r="I38" s="118"/>
      <c r="J38" s="122">
        <f>+G38+H38-I38</f>
        <v>0</v>
      </c>
      <c r="K38" s="118"/>
      <c r="L38" s="122">
        <f>SUM(J38:K38)</f>
        <v>0</v>
      </c>
    </row>
    <row r="39" spans="2:12" s="93" customFormat="1" ht="13.5" customHeight="1">
      <c r="C39" s="666" t="s">
        <v>234</v>
      </c>
      <c r="D39" s="274"/>
      <c r="E39" s="274"/>
      <c r="F39" s="284"/>
      <c r="G39" s="118"/>
      <c r="H39" s="118"/>
      <c r="I39" s="118"/>
      <c r="J39" s="122"/>
      <c r="K39" s="118"/>
      <c r="L39" s="122"/>
    </row>
    <row r="40" spans="2:12" s="93" customFormat="1" ht="13.5" customHeight="1">
      <c r="C40" s="117" t="s">
        <v>232</v>
      </c>
      <c r="D40" s="274" t="s">
        <v>235</v>
      </c>
      <c r="E40" s="274"/>
      <c r="F40" s="284"/>
      <c r="G40" s="118"/>
      <c r="H40" s="118"/>
      <c r="I40" s="118"/>
      <c r="J40" s="122">
        <f>+G40+H40-I40</f>
        <v>0</v>
      </c>
      <c r="K40" s="118"/>
      <c r="L40" s="122">
        <f>SUM(J40:K40)</f>
        <v>0</v>
      </c>
    </row>
    <row r="41" spans="2:12" s="93" customFormat="1" ht="13.5" customHeight="1">
      <c r="C41" s="666" t="s">
        <v>236</v>
      </c>
      <c r="D41" s="274"/>
      <c r="E41" s="274"/>
      <c r="F41" s="284"/>
      <c r="G41" s="118"/>
      <c r="H41" s="118"/>
      <c r="I41" s="118"/>
      <c r="J41" s="122"/>
      <c r="K41" s="118"/>
      <c r="L41" s="122"/>
    </row>
    <row r="42" spans="2:12" s="93" customFormat="1" ht="13.5" customHeight="1">
      <c r="C42" s="117" t="s">
        <v>232</v>
      </c>
      <c r="D42" s="619" t="s">
        <v>237</v>
      </c>
      <c r="E42" s="619"/>
      <c r="F42" s="669"/>
      <c r="G42" s="118"/>
      <c r="H42" s="118"/>
      <c r="I42" s="118"/>
      <c r="J42" s="122">
        <f>+G42+H42-I42</f>
        <v>0</v>
      </c>
      <c r="K42" s="118"/>
      <c r="L42" s="122">
        <f>SUM(J42:K42)</f>
        <v>0</v>
      </c>
    </row>
    <row r="43" spans="2:12" s="93" customFormat="1" ht="13.5" customHeight="1" thickBot="1">
      <c r="C43" s="583" t="s">
        <v>189</v>
      </c>
      <c r="D43" s="584"/>
      <c r="E43" s="584"/>
      <c r="F43" s="585"/>
      <c r="G43" s="115">
        <f t="shared" ref="G43:L43" si="0">SUM(G37:G42)</f>
        <v>0</v>
      </c>
      <c r="H43" s="115">
        <f t="shared" si="0"/>
        <v>0</v>
      </c>
      <c r="I43" s="115">
        <f t="shared" si="0"/>
        <v>0</v>
      </c>
      <c r="J43" s="115">
        <f t="shared" si="0"/>
        <v>0</v>
      </c>
      <c r="K43" s="115">
        <f t="shared" si="0"/>
        <v>0</v>
      </c>
      <c r="L43" s="115">
        <f t="shared" si="0"/>
        <v>0</v>
      </c>
    </row>
    <row r="44" spans="2:12" ht="13.5" customHeight="1" thickTop="1"/>
    <row r="45" spans="2:12" ht="13.5" customHeight="1">
      <c r="B45" s="93" t="s">
        <v>238</v>
      </c>
      <c r="C45" s="578" t="s">
        <v>239</v>
      </c>
      <c r="D45" s="579"/>
      <c r="E45" s="579"/>
      <c r="F45" s="579"/>
      <c r="G45" s="579"/>
      <c r="H45" s="579"/>
      <c r="I45" s="579"/>
      <c r="J45" s="579"/>
      <c r="K45" s="579"/>
      <c r="L45" s="579"/>
    </row>
    <row r="46" spans="2:12" ht="13.5" customHeight="1">
      <c r="B46" s="116"/>
      <c r="C46" s="579" t="s">
        <v>240</v>
      </c>
      <c r="D46" s="467"/>
      <c r="E46" s="467"/>
      <c r="F46" s="467"/>
      <c r="G46" s="467"/>
      <c r="H46" s="467"/>
      <c r="I46" s="467"/>
      <c r="J46" s="467"/>
      <c r="K46" s="467"/>
      <c r="L46" s="467"/>
    </row>
    <row r="47" spans="2:12" ht="13.5" customHeight="1">
      <c r="B47" s="93"/>
      <c r="C47" s="94"/>
      <c r="D47" s="589" t="s">
        <v>312</v>
      </c>
      <c r="E47" s="589"/>
      <c r="F47" s="589"/>
      <c r="G47" s="589"/>
      <c r="H47" s="589"/>
      <c r="I47" s="589"/>
      <c r="J47" s="589"/>
      <c r="K47" s="173"/>
      <c r="L47" s="173"/>
    </row>
    <row r="48" spans="2:12" ht="13.5" customHeight="1">
      <c r="B48" s="93"/>
      <c r="C48" s="580" t="s">
        <v>313</v>
      </c>
      <c r="D48" s="581"/>
      <c r="E48" s="581"/>
      <c r="F48" s="582"/>
      <c r="G48" s="113" t="s">
        <v>241</v>
      </c>
      <c r="H48" s="113" t="s">
        <v>242</v>
      </c>
      <c r="I48" s="113" t="s">
        <v>243</v>
      </c>
      <c r="J48" s="120" t="s">
        <v>244</v>
      </c>
      <c r="K48" s="125"/>
      <c r="L48" s="123"/>
    </row>
    <row r="49" spans="2:12" ht="13.5" customHeight="1">
      <c r="B49" s="93"/>
      <c r="C49" s="670"/>
      <c r="D49" s="671"/>
      <c r="E49" s="671"/>
      <c r="F49" s="672"/>
      <c r="G49" s="126"/>
      <c r="H49" s="126"/>
      <c r="I49" s="126"/>
      <c r="J49" s="127">
        <f>+G49+H49-I49</f>
        <v>0</v>
      </c>
      <c r="K49" s="125"/>
      <c r="L49" s="123"/>
    </row>
    <row r="50" spans="2:12" ht="13.5" customHeight="1">
      <c r="B50" s="93"/>
      <c r="C50" s="110"/>
      <c r="D50" s="177"/>
      <c r="E50" s="177"/>
      <c r="F50" s="177"/>
      <c r="G50" s="123"/>
      <c r="H50" s="123"/>
      <c r="I50" s="123"/>
      <c r="J50" s="124"/>
      <c r="K50" s="123"/>
      <c r="L50" s="123"/>
    </row>
    <row r="51" spans="2:12" ht="13.5" customHeight="1">
      <c r="B51" s="93" t="s">
        <v>326</v>
      </c>
      <c r="C51" s="578" t="s">
        <v>327</v>
      </c>
      <c r="D51" s="579"/>
      <c r="E51" s="579"/>
      <c r="F51" s="579"/>
      <c r="G51" s="579"/>
      <c r="H51" s="579"/>
      <c r="I51" s="579"/>
      <c r="J51" s="579"/>
      <c r="K51" s="579"/>
      <c r="L51" s="579"/>
    </row>
    <row r="52" spans="2:12" ht="13.5" customHeight="1">
      <c r="B52" s="93"/>
      <c r="C52" s="578" t="s">
        <v>199</v>
      </c>
      <c r="D52" s="467"/>
      <c r="E52" s="467"/>
      <c r="F52" s="467"/>
      <c r="G52" s="467"/>
      <c r="H52" s="467"/>
      <c r="I52" s="467"/>
      <c r="J52" s="467"/>
      <c r="K52" s="467"/>
      <c r="L52" s="467"/>
    </row>
    <row r="53" spans="2:12" ht="13.5" customHeight="1">
      <c r="B53" s="93"/>
      <c r="C53" s="567" t="s">
        <v>346</v>
      </c>
      <c r="D53" s="568"/>
      <c r="E53" s="568"/>
      <c r="F53" s="568"/>
      <c r="G53" s="568"/>
      <c r="H53" s="568"/>
      <c r="I53" s="129"/>
      <c r="J53" s="129"/>
      <c r="K53" s="129"/>
      <c r="L53" s="129"/>
    </row>
    <row r="54" spans="2:12" ht="24.75" customHeight="1">
      <c r="B54" s="93"/>
      <c r="C54" s="580" t="s">
        <v>200</v>
      </c>
      <c r="D54" s="581"/>
      <c r="E54" s="581"/>
      <c r="F54" s="582"/>
      <c r="G54" s="178" t="s">
        <v>201</v>
      </c>
      <c r="H54" s="178" t="s">
        <v>202</v>
      </c>
      <c r="I54" s="109"/>
      <c r="J54" s="109"/>
      <c r="K54" s="93"/>
      <c r="L54" s="93"/>
    </row>
    <row r="55" spans="2:12" ht="13.5" customHeight="1">
      <c r="B55" s="93"/>
      <c r="C55" s="569"/>
      <c r="D55" s="570"/>
      <c r="E55" s="570"/>
      <c r="F55" s="571"/>
      <c r="G55" s="167"/>
      <c r="H55" s="168"/>
      <c r="I55" s="109"/>
      <c r="J55" s="109"/>
      <c r="K55" s="93"/>
      <c r="L55" s="93"/>
    </row>
    <row r="56" spans="2:12" ht="13.5" customHeight="1">
      <c r="B56" s="93"/>
      <c r="C56" s="569"/>
      <c r="D56" s="570"/>
      <c r="E56" s="570"/>
      <c r="F56" s="571"/>
      <c r="G56" s="169"/>
      <c r="H56" s="170"/>
      <c r="I56" s="109"/>
      <c r="J56" s="109"/>
      <c r="K56" s="93"/>
      <c r="L56" s="93"/>
    </row>
    <row r="57" spans="2:12" ht="13.5" customHeight="1" thickBot="1">
      <c r="B57" s="93"/>
      <c r="C57" s="572"/>
      <c r="D57" s="573"/>
      <c r="E57" s="573"/>
      <c r="F57" s="574"/>
      <c r="G57" s="171">
        <f>SUM(G56)</f>
        <v>0</v>
      </c>
      <c r="H57" s="171">
        <f>SUM(H56)</f>
        <v>0</v>
      </c>
      <c r="I57" s="109"/>
      <c r="J57" s="109"/>
      <c r="K57" s="93"/>
      <c r="L57" s="93"/>
    </row>
    <row r="58" spans="2:12" ht="15.75" customHeight="1" thickTop="1">
      <c r="B58" s="93"/>
      <c r="C58" s="93"/>
      <c r="D58" s="93"/>
      <c r="E58" s="93"/>
      <c r="F58" s="93"/>
      <c r="G58" s="93"/>
      <c r="H58" s="109"/>
      <c r="I58" s="109"/>
      <c r="J58" s="109"/>
      <c r="K58" s="93"/>
      <c r="L58" s="93"/>
    </row>
  </sheetData>
  <mergeCells count="54">
    <mergeCell ref="E11:L11"/>
    <mergeCell ref="B1:L1"/>
    <mergeCell ref="B2:L2"/>
    <mergeCell ref="C3:L3"/>
    <mergeCell ref="C4:L4"/>
    <mergeCell ref="E10:L10"/>
    <mergeCell ref="C5:L5"/>
    <mergeCell ref="E6:L6"/>
    <mergeCell ref="E7:L7"/>
    <mergeCell ref="E8:L8"/>
    <mergeCell ref="E9:L9"/>
    <mergeCell ref="E12:L12"/>
    <mergeCell ref="C14:L14"/>
    <mergeCell ref="E19:F19"/>
    <mergeCell ref="K17:K18"/>
    <mergeCell ref="C16:K16"/>
    <mergeCell ref="C15:L15"/>
    <mergeCell ref="G17:I17"/>
    <mergeCell ref="C56:F56"/>
    <mergeCell ref="C31:F31"/>
    <mergeCell ref="E25:F25"/>
    <mergeCell ref="E26:F26"/>
    <mergeCell ref="E27:F27"/>
    <mergeCell ref="E29:F29"/>
    <mergeCell ref="C34:L34"/>
    <mergeCell ref="C46:L46"/>
    <mergeCell ref="E28:F28"/>
    <mergeCell ref="C37:F37"/>
    <mergeCell ref="D38:F38"/>
    <mergeCell ref="D42:F42"/>
    <mergeCell ref="C45:L45"/>
    <mergeCell ref="C49:F49"/>
    <mergeCell ref="D40:F40"/>
    <mergeCell ref="C57:F57"/>
    <mergeCell ref="C17:F18"/>
    <mergeCell ref="C43:F43"/>
    <mergeCell ref="D47:J47"/>
    <mergeCell ref="C54:F54"/>
    <mergeCell ref="C55:F55"/>
    <mergeCell ref="E30:F30"/>
    <mergeCell ref="C33:L33"/>
    <mergeCell ref="C36:F36"/>
    <mergeCell ref="C41:F41"/>
    <mergeCell ref="C39:F39"/>
    <mergeCell ref="D35:L35"/>
    <mergeCell ref="C48:F48"/>
    <mergeCell ref="C52:L52"/>
    <mergeCell ref="C53:H53"/>
    <mergeCell ref="C51:L51"/>
    <mergeCell ref="E20:F20"/>
    <mergeCell ref="E21:F21"/>
    <mergeCell ref="E22:F22"/>
    <mergeCell ref="E23:F23"/>
    <mergeCell ref="E24:F24"/>
  </mergeCells>
  <phoneticPr fontId="22"/>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workbookViewId="0">
      <selection activeCell="D8" sqref="D8:L8"/>
    </sheetView>
  </sheetViews>
  <sheetFormatPr defaultRowHeight="13.5"/>
  <cols>
    <col min="1" max="1" width="3.625" style="52" customWidth="1"/>
    <col min="2" max="4" width="2.625" style="52" customWidth="1"/>
    <col min="5" max="12" width="3.625" style="52" customWidth="1"/>
    <col min="13" max="24" width="3.625" style="67" customWidth="1"/>
    <col min="25" max="26" width="3.625" style="52" customWidth="1"/>
    <col min="27" max="16384" width="9" style="52"/>
  </cols>
  <sheetData>
    <row r="1" spans="1:26" ht="18" customHeight="1">
      <c r="A1" s="5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1" customFormat="1" ht="21" customHeight="1">
      <c r="B2" s="524" t="s">
        <v>93</v>
      </c>
      <c r="C2" s="525"/>
      <c r="D2" s="525"/>
      <c r="E2" s="525"/>
      <c r="F2" s="525"/>
      <c r="G2" s="525"/>
      <c r="H2" s="525"/>
      <c r="I2" s="525"/>
      <c r="J2" s="525"/>
      <c r="K2" s="525"/>
      <c r="L2" s="525"/>
      <c r="M2" s="525"/>
      <c r="N2" s="525"/>
      <c r="O2" s="525"/>
      <c r="P2" s="525"/>
      <c r="Q2" s="525"/>
      <c r="R2" s="525"/>
      <c r="S2" s="525"/>
      <c r="T2" s="525"/>
      <c r="U2" s="525"/>
      <c r="V2" s="525"/>
      <c r="W2" s="525"/>
      <c r="X2" s="525"/>
      <c r="Y2" s="53"/>
      <c r="Z2" s="54"/>
    </row>
    <row r="3" spans="1:26" s="51" customFormat="1" ht="18" customHeight="1">
      <c r="B3" s="282"/>
      <c r="C3" s="283"/>
      <c r="D3" s="283"/>
      <c r="E3" s="283"/>
      <c r="F3" s="346" t="s">
        <v>19</v>
      </c>
      <c r="G3" s="346"/>
      <c r="H3" s="39" t="s">
        <v>19</v>
      </c>
      <c r="I3" s="40" t="s">
        <v>19</v>
      </c>
      <c r="J3" s="473">
        <f>+基礎データ!L7</f>
        <v>2013</v>
      </c>
      <c r="K3" s="474"/>
      <c r="L3" s="39" t="s">
        <v>20</v>
      </c>
      <c r="M3" s="43">
        <f>+基礎データ!O7</f>
        <v>3</v>
      </c>
      <c r="N3" s="50" t="s">
        <v>22</v>
      </c>
      <c r="O3" s="45">
        <f>+基礎データ!Q7</f>
        <v>31</v>
      </c>
      <c r="P3" s="475" t="s">
        <v>92</v>
      </c>
      <c r="Q3" s="476"/>
      <c r="R3" s="46" t="s">
        <v>19</v>
      </c>
      <c r="S3" s="43" t="s">
        <v>19</v>
      </c>
      <c r="T3" s="46" t="s">
        <v>19</v>
      </c>
      <c r="U3" s="526" t="s">
        <v>1</v>
      </c>
      <c r="V3" s="526"/>
      <c r="W3" s="527"/>
      <c r="X3" s="527"/>
      <c r="Y3" s="55"/>
      <c r="Z3" s="54"/>
    </row>
    <row r="4" spans="1:26" s="56" customFormat="1" ht="15" customHeight="1">
      <c r="B4" s="303" t="s">
        <v>10</v>
      </c>
      <c r="C4" s="304"/>
      <c r="D4" s="305"/>
      <c r="E4" s="305"/>
      <c r="F4" s="305"/>
      <c r="G4" s="305"/>
      <c r="H4" s="305"/>
      <c r="I4" s="305"/>
      <c r="J4" s="305"/>
      <c r="K4" s="305"/>
      <c r="L4" s="305"/>
      <c r="M4" s="305"/>
      <c r="N4" s="305"/>
      <c r="O4" s="305"/>
      <c r="P4" s="305"/>
      <c r="Q4" s="305"/>
      <c r="R4" s="305"/>
      <c r="S4" s="305"/>
      <c r="T4" s="305"/>
      <c r="U4" s="305"/>
      <c r="V4" s="305"/>
      <c r="W4" s="305"/>
      <c r="X4" s="305"/>
      <c r="Y4" s="57"/>
    </row>
    <row r="5" spans="1:26" s="51" customFormat="1" ht="15" customHeight="1">
      <c r="B5" s="521" t="s">
        <v>94</v>
      </c>
      <c r="C5" s="522"/>
      <c r="D5" s="522"/>
      <c r="E5" s="522"/>
      <c r="F5" s="522"/>
      <c r="G5" s="522"/>
      <c r="H5" s="522"/>
      <c r="I5" s="522"/>
      <c r="J5" s="522"/>
      <c r="K5" s="522"/>
      <c r="L5" s="523"/>
      <c r="M5" s="528" t="s">
        <v>66</v>
      </c>
      <c r="N5" s="529"/>
      <c r="O5" s="529"/>
      <c r="P5" s="529"/>
      <c r="Q5" s="529"/>
      <c r="R5" s="529"/>
      <c r="S5" s="529"/>
      <c r="T5" s="529"/>
      <c r="U5" s="529"/>
      <c r="V5" s="529"/>
      <c r="W5" s="58"/>
      <c r="X5" s="59"/>
      <c r="Y5" s="60"/>
    </row>
    <row r="6" spans="1:26" s="56" customFormat="1" ht="13.5" customHeight="1">
      <c r="B6" s="517" t="s">
        <v>77</v>
      </c>
      <c r="C6" s="518"/>
      <c r="D6" s="518"/>
      <c r="E6" s="518"/>
      <c r="F6" s="518"/>
      <c r="G6" s="518"/>
      <c r="H6" s="518"/>
      <c r="I6" s="518"/>
      <c r="J6" s="518"/>
      <c r="K6" s="518"/>
      <c r="L6" s="519"/>
      <c r="M6" s="404"/>
      <c r="N6" s="405"/>
      <c r="O6" s="405"/>
      <c r="P6" s="405"/>
      <c r="Q6" s="404"/>
      <c r="R6" s="405"/>
      <c r="S6" s="405"/>
      <c r="T6" s="405"/>
      <c r="U6" s="378"/>
      <c r="V6" s="379"/>
      <c r="W6" s="379"/>
      <c r="X6" s="380"/>
      <c r="Y6" s="61"/>
    </row>
    <row r="7" spans="1:26" s="56" customFormat="1" ht="13.5" customHeight="1">
      <c r="B7" s="75"/>
      <c r="C7" s="76" t="s">
        <v>68</v>
      </c>
      <c r="D7" s="493" t="s">
        <v>67</v>
      </c>
      <c r="E7" s="289"/>
      <c r="F7" s="289"/>
      <c r="G7" s="289"/>
      <c r="H7" s="289"/>
      <c r="I7" s="289"/>
      <c r="J7" s="289"/>
      <c r="K7" s="289"/>
      <c r="L7" s="520"/>
      <c r="M7" s="404"/>
      <c r="N7" s="405"/>
      <c r="O7" s="405"/>
      <c r="P7" s="405"/>
      <c r="Q7" s="404"/>
      <c r="R7" s="405"/>
      <c r="S7" s="405"/>
      <c r="T7" s="405"/>
      <c r="U7" s="419"/>
      <c r="V7" s="420"/>
      <c r="W7" s="420"/>
      <c r="X7" s="421"/>
      <c r="Y7" s="61"/>
    </row>
    <row r="8" spans="1:26" s="56" customFormat="1" ht="13.5" customHeight="1">
      <c r="B8" s="62"/>
      <c r="C8" s="32"/>
      <c r="D8" s="425" t="s">
        <v>14</v>
      </c>
      <c r="E8" s="279"/>
      <c r="F8" s="279"/>
      <c r="G8" s="279"/>
      <c r="H8" s="279"/>
      <c r="I8" s="279"/>
      <c r="J8" s="279"/>
      <c r="K8" s="279"/>
      <c r="L8" s="445"/>
      <c r="M8" s="509"/>
      <c r="N8" s="510"/>
      <c r="O8" s="510"/>
      <c r="P8" s="510"/>
      <c r="Q8" s="404"/>
      <c r="R8" s="405"/>
      <c r="S8" s="405"/>
      <c r="T8" s="405"/>
      <c r="U8" s="419"/>
      <c r="V8" s="420"/>
      <c r="W8" s="420"/>
      <c r="X8" s="421"/>
      <c r="Y8" s="61"/>
    </row>
    <row r="9" spans="1:26" s="56" customFormat="1" ht="13.5" customHeight="1">
      <c r="B9" s="62"/>
      <c r="C9" s="32"/>
      <c r="D9" s="31"/>
      <c r="E9" s="279" t="s">
        <v>95</v>
      </c>
      <c r="F9" s="502"/>
      <c r="G9" s="502"/>
      <c r="H9" s="502"/>
      <c r="I9" s="502"/>
      <c r="J9" s="502"/>
      <c r="K9" s="502"/>
      <c r="L9" s="503"/>
      <c r="M9" s="509">
        <v>0</v>
      </c>
      <c r="N9" s="510"/>
      <c r="O9" s="510"/>
      <c r="P9" s="510"/>
      <c r="Q9" s="404"/>
      <c r="R9" s="405"/>
      <c r="S9" s="405"/>
      <c r="T9" s="405"/>
      <c r="U9" s="419"/>
      <c r="V9" s="420"/>
      <c r="W9" s="420"/>
      <c r="X9" s="421"/>
      <c r="Y9" s="61"/>
    </row>
    <row r="10" spans="1:26" s="56" customFormat="1" ht="13.5" customHeight="1">
      <c r="B10" s="62"/>
      <c r="C10" s="32"/>
      <c r="D10" s="31"/>
      <c r="E10" s="279" t="s">
        <v>96</v>
      </c>
      <c r="F10" s="502"/>
      <c r="G10" s="502"/>
      <c r="H10" s="502"/>
      <c r="I10" s="502"/>
      <c r="J10" s="502"/>
      <c r="K10" s="502"/>
      <c r="L10" s="503"/>
      <c r="M10" s="509">
        <v>0</v>
      </c>
      <c r="N10" s="510"/>
      <c r="O10" s="510"/>
      <c r="P10" s="514"/>
      <c r="Q10" s="404"/>
      <c r="R10" s="405"/>
      <c r="S10" s="405"/>
      <c r="T10" s="405"/>
      <c r="U10" s="419"/>
      <c r="V10" s="420"/>
      <c r="W10" s="420"/>
      <c r="X10" s="421"/>
      <c r="Y10" s="61"/>
    </row>
    <row r="11" spans="1:26" s="56" customFormat="1" ht="13.5" customHeight="1">
      <c r="B11" s="62"/>
      <c r="C11" s="32"/>
      <c r="D11" s="31"/>
      <c r="E11" s="279" t="s">
        <v>97</v>
      </c>
      <c r="F11" s="502"/>
      <c r="G11" s="502"/>
      <c r="H11" s="502"/>
      <c r="I11" s="502"/>
      <c r="J11" s="502"/>
      <c r="K11" s="502"/>
      <c r="L11" s="503"/>
      <c r="M11" s="594">
        <v>0</v>
      </c>
      <c r="N11" s="595"/>
      <c r="O11" s="595"/>
      <c r="P11" s="596"/>
      <c r="Q11" s="404"/>
      <c r="R11" s="405"/>
      <c r="S11" s="405"/>
      <c r="T11" s="405"/>
      <c r="U11" s="419"/>
      <c r="V11" s="420"/>
      <c r="W11" s="420"/>
      <c r="X11" s="421"/>
      <c r="Y11" s="61"/>
    </row>
    <row r="12" spans="1:26" s="56" customFormat="1" ht="13.5" customHeight="1">
      <c r="B12" s="62"/>
      <c r="C12" s="32"/>
      <c r="D12" s="425" t="s">
        <v>134</v>
      </c>
      <c r="E12" s="426"/>
      <c r="F12" s="426"/>
      <c r="G12" s="426"/>
      <c r="H12" s="426"/>
      <c r="I12" s="426"/>
      <c r="J12" s="426"/>
      <c r="K12" s="426"/>
      <c r="L12" s="427"/>
      <c r="M12" s="600"/>
      <c r="N12" s="601"/>
      <c r="O12" s="601"/>
      <c r="P12" s="601"/>
      <c r="Q12" s="404"/>
      <c r="R12" s="405"/>
      <c r="S12" s="405"/>
      <c r="T12" s="405"/>
      <c r="U12" s="419"/>
      <c r="V12" s="420"/>
      <c r="W12" s="420"/>
      <c r="X12" s="421"/>
      <c r="Y12" s="61"/>
    </row>
    <row r="13" spans="1:26" s="56" customFormat="1" ht="13.5" customHeight="1">
      <c r="B13" s="62"/>
      <c r="C13" s="32"/>
      <c r="D13" s="31"/>
      <c r="E13" s="279" t="s">
        <v>98</v>
      </c>
      <c r="F13" s="502"/>
      <c r="G13" s="502"/>
      <c r="H13" s="502"/>
      <c r="I13" s="502"/>
      <c r="J13" s="502"/>
      <c r="K13" s="502"/>
      <c r="L13" s="503"/>
      <c r="M13" s="602">
        <v>0</v>
      </c>
      <c r="N13" s="603"/>
      <c r="O13" s="603"/>
      <c r="P13" s="603"/>
      <c r="Q13" s="404"/>
      <c r="R13" s="405"/>
      <c r="S13" s="405"/>
      <c r="T13" s="405"/>
      <c r="U13" s="419"/>
      <c r="V13" s="420"/>
      <c r="W13" s="420"/>
      <c r="X13" s="421"/>
      <c r="Y13" s="61"/>
    </row>
    <row r="14" spans="1:26" s="56" customFormat="1" ht="13.5" customHeight="1">
      <c r="B14" s="62"/>
      <c r="C14" s="32"/>
      <c r="D14" s="31"/>
      <c r="E14" s="279" t="s">
        <v>99</v>
      </c>
      <c r="F14" s="502"/>
      <c r="G14" s="502"/>
      <c r="H14" s="502"/>
      <c r="I14" s="502"/>
      <c r="J14" s="502"/>
      <c r="K14" s="502"/>
      <c r="L14" s="503"/>
      <c r="M14" s="602">
        <v>0</v>
      </c>
      <c r="N14" s="603"/>
      <c r="O14" s="603"/>
      <c r="P14" s="603"/>
      <c r="Q14" s="404"/>
      <c r="R14" s="405"/>
      <c r="S14" s="405"/>
      <c r="T14" s="405"/>
      <c r="U14" s="419"/>
      <c r="V14" s="420"/>
      <c r="W14" s="420"/>
      <c r="X14" s="421"/>
      <c r="Y14" s="61"/>
    </row>
    <row r="15" spans="1:26" s="56" customFormat="1" ht="13.5" customHeight="1">
      <c r="B15" s="62"/>
      <c r="C15" s="32"/>
      <c r="D15" s="425" t="s">
        <v>135</v>
      </c>
      <c r="E15" s="426"/>
      <c r="F15" s="426"/>
      <c r="G15" s="426"/>
      <c r="H15" s="426"/>
      <c r="I15" s="426"/>
      <c r="J15" s="426"/>
      <c r="K15" s="426"/>
      <c r="L15" s="427"/>
      <c r="M15" s="602"/>
      <c r="N15" s="603"/>
      <c r="O15" s="603"/>
      <c r="P15" s="603"/>
      <c r="Q15" s="404"/>
      <c r="R15" s="405"/>
      <c r="S15" s="405"/>
      <c r="T15" s="405"/>
      <c r="U15" s="419"/>
      <c r="V15" s="420"/>
      <c r="W15" s="420"/>
      <c r="X15" s="421"/>
      <c r="Y15" s="61"/>
    </row>
    <row r="16" spans="1:26" s="56" customFormat="1" ht="13.5" customHeight="1">
      <c r="B16" s="62"/>
      <c r="C16" s="32"/>
      <c r="D16" s="31"/>
      <c r="E16" s="279" t="s">
        <v>101</v>
      </c>
      <c r="F16" s="502"/>
      <c r="G16" s="502"/>
      <c r="H16" s="502"/>
      <c r="I16" s="502"/>
      <c r="J16" s="502"/>
      <c r="K16" s="502"/>
      <c r="L16" s="503"/>
      <c r="M16" s="604">
        <v>0</v>
      </c>
      <c r="N16" s="605"/>
      <c r="O16" s="605"/>
      <c r="P16" s="606"/>
      <c r="Q16" s="404"/>
      <c r="R16" s="405"/>
      <c r="S16" s="405"/>
      <c r="T16" s="405"/>
      <c r="U16" s="419"/>
      <c r="V16" s="420"/>
      <c r="W16" s="420"/>
      <c r="X16" s="421"/>
      <c r="Y16" s="61"/>
    </row>
    <row r="17" spans="2:25" s="56" customFormat="1" ht="13.5" customHeight="1">
      <c r="B17" s="62"/>
      <c r="C17" s="32"/>
      <c r="D17" s="493" t="s">
        <v>78</v>
      </c>
      <c r="E17" s="494"/>
      <c r="F17" s="494"/>
      <c r="G17" s="494"/>
      <c r="H17" s="494"/>
      <c r="I17" s="494"/>
      <c r="J17" s="494"/>
      <c r="K17" s="494"/>
      <c r="L17" s="495"/>
      <c r="M17" s="515"/>
      <c r="N17" s="516"/>
      <c r="O17" s="516"/>
      <c r="P17" s="516"/>
      <c r="Q17" s="499">
        <f>SUM(M8:P16)</f>
        <v>0</v>
      </c>
      <c r="R17" s="500"/>
      <c r="S17" s="500"/>
      <c r="T17" s="501"/>
      <c r="U17" s="419"/>
      <c r="V17" s="420"/>
      <c r="W17" s="420"/>
      <c r="X17" s="421"/>
      <c r="Y17" s="61"/>
    </row>
    <row r="18" spans="2:25" s="56" customFormat="1" ht="13.5" customHeight="1">
      <c r="B18" s="75"/>
      <c r="C18" s="76" t="s">
        <v>69</v>
      </c>
      <c r="D18" s="493" t="s">
        <v>79</v>
      </c>
      <c r="E18" s="494"/>
      <c r="F18" s="494"/>
      <c r="G18" s="494"/>
      <c r="H18" s="494"/>
      <c r="I18" s="494"/>
      <c r="J18" s="494"/>
      <c r="K18" s="494"/>
      <c r="L18" s="495"/>
      <c r="M18" s="509"/>
      <c r="N18" s="510"/>
      <c r="O18" s="510"/>
      <c r="P18" s="510"/>
      <c r="Q18" s="419"/>
      <c r="R18" s="420"/>
      <c r="S18" s="420"/>
      <c r="T18" s="421"/>
      <c r="U18" s="419"/>
      <c r="V18" s="420"/>
      <c r="W18" s="420"/>
      <c r="X18" s="421"/>
      <c r="Y18" s="61"/>
    </row>
    <row r="19" spans="2:25" s="56" customFormat="1" ht="13.5" customHeight="1">
      <c r="B19" s="62"/>
      <c r="C19" s="34"/>
      <c r="D19" s="425" t="s">
        <v>71</v>
      </c>
      <c r="E19" s="426"/>
      <c r="F19" s="426"/>
      <c r="G19" s="426"/>
      <c r="H19" s="426"/>
      <c r="I19" s="426"/>
      <c r="J19" s="426"/>
      <c r="K19" s="426"/>
      <c r="L19" s="427"/>
      <c r="M19" s="602"/>
      <c r="N19" s="603"/>
      <c r="O19" s="603"/>
      <c r="P19" s="603"/>
      <c r="Q19" s="419"/>
      <c r="R19" s="420"/>
      <c r="S19" s="420"/>
      <c r="T19" s="421"/>
      <c r="U19" s="419"/>
      <c r="V19" s="420"/>
      <c r="W19" s="420"/>
      <c r="X19" s="421"/>
      <c r="Y19" s="61"/>
    </row>
    <row r="20" spans="2:25" s="56" customFormat="1" ht="13.5" customHeight="1">
      <c r="B20" s="62"/>
      <c r="C20" s="34"/>
      <c r="D20" s="31"/>
      <c r="E20" s="279" t="s">
        <v>220</v>
      </c>
      <c r="F20" s="279"/>
      <c r="G20" s="279"/>
      <c r="H20" s="279"/>
      <c r="I20" s="279"/>
      <c r="J20" s="279"/>
      <c r="K20" s="279"/>
      <c r="L20" s="445"/>
      <c r="M20" s="602"/>
      <c r="N20" s="603"/>
      <c r="O20" s="603"/>
      <c r="P20" s="603"/>
      <c r="Q20" s="419"/>
      <c r="R20" s="420"/>
      <c r="S20" s="420"/>
      <c r="T20" s="421"/>
      <c r="U20" s="419"/>
      <c r="V20" s="420"/>
      <c r="W20" s="420"/>
      <c r="X20" s="421"/>
      <c r="Y20" s="61"/>
    </row>
    <row r="21" spans="2:25" s="56" customFormat="1" ht="13.5" customHeight="1">
      <c r="B21" s="62"/>
      <c r="C21" s="34"/>
      <c r="D21" s="31"/>
      <c r="E21" s="63"/>
      <c r="F21" s="279" t="s">
        <v>245</v>
      </c>
      <c r="G21" s="279"/>
      <c r="H21" s="279"/>
      <c r="I21" s="279"/>
      <c r="J21" s="279"/>
      <c r="K21" s="279"/>
      <c r="L21" s="445"/>
      <c r="M21" s="604">
        <v>0</v>
      </c>
      <c r="N21" s="605"/>
      <c r="O21" s="605"/>
      <c r="P21" s="606"/>
      <c r="Q21" s="419"/>
      <c r="R21" s="420"/>
      <c r="S21" s="420"/>
      <c r="T21" s="421"/>
      <c r="U21" s="419"/>
      <c r="V21" s="420"/>
      <c r="W21" s="420"/>
      <c r="X21" s="421"/>
      <c r="Y21" s="61"/>
    </row>
    <row r="22" spans="2:25" s="56" customFormat="1" ht="13.5" customHeight="1">
      <c r="B22" s="62"/>
      <c r="C22" s="34"/>
      <c r="D22" s="425" t="s">
        <v>246</v>
      </c>
      <c r="E22" s="426"/>
      <c r="F22" s="426"/>
      <c r="G22" s="426"/>
      <c r="H22" s="426"/>
      <c r="I22" s="426"/>
      <c r="J22" s="426"/>
      <c r="K22" s="426"/>
      <c r="L22" s="427"/>
      <c r="M22" s="602"/>
      <c r="N22" s="603"/>
      <c r="O22" s="603"/>
      <c r="P22" s="603"/>
      <c r="Q22" s="419"/>
      <c r="R22" s="420"/>
      <c r="S22" s="420"/>
      <c r="T22" s="421"/>
      <c r="U22" s="419"/>
      <c r="V22" s="420"/>
      <c r="W22" s="420"/>
      <c r="X22" s="421"/>
      <c r="Y22" s="61"/>
    </row>
    <row r="23" spans="2:25" s="56" customFormat="1" ht="13.5" customHeight="1">
      <c r="B23" s="62"/>
      <c r="C23" s="34"/>
      <c r="D23" s="31"/>
      <c r="E23" s="279" t="s">
        <v>222</v>
      </c>
      <c r="F23" s="279"/>
      <c r="G23" s="279"/>
      <c r="H23" s="279"/>
      <c r="I23" s="279"/>
      <c r="J23" s="279"/>
      <c r="K23" s="279"/>
      <c r="L23" s="445"/>
      <c r="M23" s="602"/>
      <c r="N23" s="603"/>
      <c r="O23" s="603"/>
      <c r="P23" s="603"/>
      <c r="Q23" s="419"/>
      <c r="R23" s="420"/>
      <c r="S23" s="420"/>
      <c r="T23" s="421"/>
      <c r="U23" s="419"/>
      <c r="V23" s="420"/>
      <c r="W23" s="420"/>
      <c r="X23" s="421"/>
      <c r="Y23" s="61"/>
    </row>
    <row r="24" spans="2:25" s="56" customFormat="1" ht="13.5" customHeight="1">
      <c r="B24" s="62"/>
      <c r="C24" s="34"/>
      <c r="D24" s="31"/>
      <c r="E24" s="63"/>
      <c r="F24" s="279" t="s">
        <v>389</v>
      </c>
      <c r="G24" s="279"/>
      <c r="H24" s="279"/>
      <c r="I24" s="279"/>
      <c r="J24" s="279"/>
      <c r="K24" s="279"/>
      <c r="L24" s="445"/>
      <c r="M24" s="604">
        <v>0</v>
      </c>
      <c r="N24" s="605"/>
      <c r="O24" s="605"/>
      <c r="P24" s="606"/>
      <c r="Q24" s="419"/>
      <c r="R24" s="420"/>
      <c r="S24" s="420"/>
      <c r="T24" s="421"/>
      <c r="U24" s="419"/>
      <c r="V24" s="420"/>
      <c r="W24" s="420"/>
      <c r="X24" s="421"/>
      <c r="Y24" s="61"/>
    </row>
    <row r="25" spans="2:25" s="56" customFormat="1" ht="13.5" customHeight="1">
      <c r="B25" s="62"/>
      <c r="C25" s="34"/>
      <c r="D25" s="425" t="s">
        <v>247</v>
      </c>
      <c r="E25" s="426"/>
      <c r="F25" s="426"/>
      <c r="G25" s="426"/>
      <c r="H25" s="426"/>
      <c r="I25" s="426"/>
      <c r="J25" s="426"/>
      <c r="K25" s="426"/>
      <c r="L25" s="427"/>
      <c r="M25" s="602"/>
      <c r="N25" s="603"/>
      <c r="O25" s="603"/>
      <c r="P25" s="603"/>
      <c r="Q25" s="419"/>
      <c r="R25" s="420"/>
      <c r="S25" s="420"/>
      <c r="T25" s="421"/>
      <c r="U25" s="419"/>
      <c r="V25" s="420"/>
      <c r="W25" s="420"/>
      <c r="X25" s="421"/>
      <c r="Y25" s="61"/>
    </row>
    <row r="26" spans="2:25" s="56" customFormat="1" ht="13.5" customHeight="1">
      <c r="B26" s="62"/>
      <c r="C26" s="34"/>
      <c r="D26" s="31"/>
      <c r="E26" s="279" t="s">
        <v>225</v>
      </c>
      <c r="F26" s="279"/>
      <c r="G26" s="279"/>
      <c r="H26" s="279"/>
      <c r="I26" s="279"/>
      <c r="J26" s="279"/>
      <c r="K26" s="279"/>
      <c r="L26" s="445"/>
      <c r="M26" s="602"/>
      <c r="N26" s="603"/>
      <c r="O26" s="603"/>
      <c r="P26" s="603"/>
      <c r="Q26" s="419"/>
      <c r="R26" s="420"/>
      <c r="S26" s="420"/>
      <c r="T26" s="421"/>
      <c r="U26" s="419"/>
      <c r="V26" s="420"/>
      <c r="W26" s="420"/>
      <c r="X26" s="421"/>
      <c r="Y26" s="61"/>
    </row>
    <row r="27" spans="2:25" s="56" customFormat="1" ht="13.5" customHeight="1">
      <c r="B27" s="62"/>
      <c r="C27" s="34"/>
      <c r="D27" s="31"/>
      <c r="E27" s="63"/>
      <c r="F27" s="279" t="s">
        <v>328</v>
      </c>
      <c r="G27" s="279"/>
      <c r="H27" s="279"/>
      <c r="I27" s="279"/>
      <c r="J27" s="279"/>
      <c r="K27" s="279"/>
      <c r="L27" s="445"/>
      <c r="M27" s="604">
        <v>0</v>
      </c>
      <c r="N27" s="605"/>
      <c r="O27" s="605"/>
      <c r="P27" s="606"/>
      <c r="Q27" s="419"/>
      <c r="R27" s="420"/>
      <c r="S27" s="420"/>
      <c r="T27" s="421"/>
      <c r="U27" s="419"/>
      <c r="V27" s="420"/>
      <c r="W27" s="420"/>
      <c r="X27" s="421"/>
      <c r="Y27" s="61"/>
    </row>
    <row r="28" spans="2:25" s="56" customFormat="1" ht="13.5" customHeight="1">
      <c r="B28" s="75"/>
      <c r="C28" s="82"/>
      <c r="D28" s="493" t="s">
        <v>80</v>
      </c>
      <c r="E28" s="494"/>
      <c r="F28" s="494"/>
      <c r="G28" s="494"/>
      <c r="H28" s="494"/>
      <c r="I28" s="494"/>
      <c r="J28" s="494"/>
      <c r="K28" s="494"/>
      <c r="L28" s="495"/>
      <c r="M28" s="507"/>
      <c r="N28" s="508"/>
      <c r="O28" s="508"/>
      <c r="P28" s="508"/>
      <c r="Q28" s="479">
        <f>+M21+M24+M27</f>
        <v>0</v>
      </c>
      <c r="R28" s="480"/>
      <c r="S28" s="480"/>
      <c r="T28" s="481"/>
      <c r="U28" s="419"/>
      <c r="V28" s="420"/>
      <c r="W28" s="420"/>
      <c r="X28" s="421"/>
      <c r="Y28" s="61"/>
    </row>
    <row r="29" spans="2:25" s="56" customFormat="1" ht="13.5" customHeight="1">
      <c r="B29" s="83"/>
      <c r="C29" s="485" t="s">
        <v>81</v>
      </c>
      <c r="D29" s="485"/>
      <c r="E29" s="485"/>
      <c r="F29" s="485"/>
      <c r="G29" s="485"/>
      <c r="H29" s="485"/>
      <c r="I29" s="485"/>
      <c r="J29" s="485"/>
      <c r="K29" s="485"/>
      <c r="L29" s="486"/>
      <c r="M29" s="509"/>
      <c r="N29" s="510"/>
      <c r="O29" s="510"/>
      <c r="P29" s="510"/>
      <c r="Q29" s="496"/>
      <c r="R29" s="497"/>
      <c r="S29" s="497"/>
      <c r="T29" s="498"/>
      <c r="U29" s="511">
        <f>+Q17+Q28</f>
        <v>0</v>
      </c>
      <c r="V29" s="512"/>
      <c r="W29" s="512"/>
      <c r="X29" s="513"/>
      <c r="Y29" s="61"/>
    </row>
    <row r="30" spans="2:25" s="56" customFormat="1" ht="13.5" customHeight="1">
      <c r="B30" s="504" t="s">
        <v>82</v>
      </c>
      <c r="C30" s="505"/>
      <c r="D30" s="505"/>
      <c r="E30" s="505"/>
      <c r="F30" s="505"/>
      <c r="G30" s="505"/>
      <c r="H30" s="505"/>
      <c r="I30" s="505"/>
      <c r="J30" s="505"/>
      <c r="K30" s="505"/>
      <c r="L30" s="506"/>
      <c r="M30" s="419"/>
      <c r="N30" s="420"/>
      <c r="O30" s="420"/>
      <c r="P30" s="421"/>
      <c r="Q30" s="419"/>
      <c r="R30" s="420"/>
      <c r="S30" s="420"/>
      <c r="T30" s="421"/>
      <c r="U30" s="496"/>
      <c r="V30" s="497"/>
      <c r="W30" s="497"/>
      <c r="X30" s="498"/>
      <c r="Y30" s="61"/>
    </row>
    <row r="31" spans="2:25" s="56" customFormat="1" ht="13.5" customHeight="1">
      <c r="B31" s="75"/>
      <c r="C31" s="76" t="s">
        <v>68</v>
      </c>
      <c r="D31" s="493" t="s">
        <v>83</v>
      </c>
      <c r="E31" s="494"/>
      <c r="F31" s="494"/>
      <c r="G31" s="494"/>
      <c r="H31" s="494"/>
      <c r="I31" s="494"/>
      <c r="J31" s="494"/>
      <c r="K31" s="494"/>
      <c r="L31" s="495"/>
      <c r="M31" s="419"/>
      <c r="N31" s="420"/>
      <c r="O31" s="420"/>
      <c r="P31" s="421"/>
      <c r="Q31" s="419"/>
      <c r="R31" s="420"/>
      <c r="S31" s="420"/>
      <c r="T31" s="421"/>
      <c r="U31" s="419"/>
      <c r="V31" s="420"/>
      <c r="W31" s="420"/>
      <c r="X31" s="421"/>
      <c r="Y31" s="61"/>
    </row>
    <row r="32" spans="2:25" s="56" customFormat="1" ht="13.5" customHeight="1">
      <c r="B32" s="62"/>
      <c r="C32" s="32"/>
      <c r="D32" s="425" t="s">
        <v>74</v>
      </c>
      <c r="E32" s="426"/>
      <c r="F32" s="426"/>
      <c r="G32" s="426"/>
      <c r="H32" s="426"/>
      <c r="I32" s="426"/>
      <c r="J32" s="426"/>
      <c r="K32" s="426"/>
      <c r="L32" s="427"/>
      <c r="M32" s="419"/>
      <c r="N32" s="420"/>
      <c r="O32" s="420"/>
      <c r="P32" s="421"/>
      <c r="Q32" s="419"/>
      <c r="R32" s="420"/>
      <c r="S32" s="420"/>
      <c r="T32" s="421"/>
      <c r="U32" s="419"/>
      <c r="V32" s="420"/>
      <c r="W32" s="420"/>
      <c r="X32" s="421"/>
      <c r="Y32" s="61"/>
    </row>
    <row r="33" spans="2:25" s="56" customFormat="1" ht="13.5" customHeight="1">
      <c r="B33" s="62"/>
      <c r="C33" s="32"/>
      <c r="D33" s="31"/>
      <c r="E33" s="279" t="s">
        <v>102</v>
      </c>
      <c r="F33" s="502"/>
      <c r="G33" s="502"/>
      <c r="H33" s="502"/>
      <c r="I33" s="502"/>
      <c r="J33" s="502"/>
      <c r="K33" s="502"/>
      <c r="L33" s="503"/>
      <c r="M33" s="419">
        <v>0</v>
      </c>
      <c r="N33" s="420"/>
      <c r="O33" s="420"/>
      <c r="P33" s="421"/>
      <c r="Q33" s="419"/>
      <c r="R33" s="420"/>
      <c r="S33" s="420"/>
      <c r="T33" s="421"/>
      <c r="U33" s="419"/>
      <c r="V33" s="420"/>
      <c r="W33" s="420"/>
      <c r="X33" s="421"/>
      <c r="Y33" s="61"/>
    </row>
    <row r="34" spans="2:25" s="56" customFormat="1" ht="13.5" customHeight="1">
      <c r="B34" s="62"/>
      <c r="C34" s="32"/>
      <c r="D34" s="31"/>
      <c r="E34" s="279" t="s">
        <v>103</v>
      </c>
      <c r="F34" s="502"/>
      <c r="G34" s="502"/>
      <c r="H34" s="502"/>
      <c r="I34" s="502"/>
      <c r="J34" s="502"/>
      <c r="K34" s="502"/>
      <c r="L34" s="503"/>
      <c r="M34" s="597">
        <v>0</v>
      </c>
      <c r="N34" s="598"/>
      <c r="O34" s="598"/>
      <c r="P34" s="599"/>
      <c r="Q34" s="419"/>
      <c r="R34" s="420"/>
      <c r="S34" s="420"/>
      <c r="T34" s="421"/>
      <c r="U34" s="419"/>
      <c r="V34" s="420"/>
      <c r="W34" s="420"/>
      <c r="X34" s="421"/>
      <c r="Y34" s="61"/>
    </row>
    <row r="35" spans="2:25" s="56" customFormat="1" ht="13.5" customHeight="1">
      <c r="B35" s="62"/>
      <c r="C35" s="32"/>
      <c r="D35" s="425" t="s">
        <v>104</v>
      </c>
      <c r="E35" s="426"/>
      <c r="F35" s="426"/>
      <c r="G35" s="426"/>
      <c r="H35" s="426"/>
      <c r="I35" s="426"/>
      <c r="J35" s="426"/>
      <c r="K35" s="426"/>
      <c r="L35" s="427"/>
      <c r="M35" s="597"/>
      <c r="N35" s="598"/>
      <c r="O35" s="598"/>
      <c r="P35" s="599"/>
      <c r="Q35" s="419"/>
      <c r="R35" s="420"/>
      <c r="S35" s="420"/>
      <c r="T35" s="421"/>
      <c r="U35" s="419"/>
      <c r="V35" s="420"/>
      <c r="W35" s="420"/>
      <c r="X35" s="421"/>
      <c r="Y35" s="61"/>
    </row>
    <row r="36" spans="2:25" s="56" customFormat="1" ht="13.5" customHeight="1">
      <c r="B36" s="62"/>
      <c r="C36" s="32"/>
      <c r="D36" s="31"/>
      <c r="E36" s="279" t="s">
        <v>105</v>
      </c>
      <c r="F36" s="502"/>
      <c r="G36" s="502"/>
      <c r="H36" s="502"/>
      <c r="I36" s="502"/>
      <c r="J36" s="502"/>
      <c r="K36" s="502"/>
      <c r="L36" s="503"/>
      <c r="M36" s="597">
        <v>0</v>
      </c>
      <c r="N36" s="598"/>
      <c r="O36" s="598"/>
      <c r="P36" s="599"/>
      <c r="Q36" s="419"/>
      <c r="R36" s="420"/>
      <c r="S36" s="420"/>
      <c r="T36" s="421"/>
      <c r="U36" s="419"/>
      <c r="V36" s="420"/>
      <c r="W36" s="420"/>
      <c r="X36" s="421"/>
      <c r="Y36" s="61"/>
    </row>
    <row r="37" spans="2:25" s="56" customFormat="1" ht="13.5" customHeight="1">
      <c r="B37" s="62"/>
      <c r="C37" s="32"/>
      <c r="D37" s="31"/>
      <c r="E37" s="279" t="s">
        <v>106</v>
      </c>
      <c r="F37" s="502"/>
      <c r="G37" s="502"/>
      <c r="H37" s="502"/>
      <c r="I37" s="502"/>
      <c r="J37" s="502"/>
      <c r="K37" s="502"/>
      <c r="L37" s="503"/>
      <c r="M37" s="607">
        <v>0</v>
      </c>
      <c r="N37" s="608"/>
      <c r="O37" s="608"/>
      <c r="P37" s="609"/>
      <c r="Q37" s="419"/>
      <c r="R37" s="420"/>
      <c r="S37" s="420"/>
      <c r="T37" s="421"/>
      <c r="U37" s="419"/>
      <c r="V37" s="420"/>
      <c r="W37" s="420"/>
      <c r="X37" s="421"/>
      <c r="Y37" s="61"/>
    </row>
    <row r="38" spans="2:25" s="56" customFormat="1" ht="13.5" customHeight="1">
      <c r="B38" s="75"/>
      <c r="C38" s="76"/>
      <c r="D38" s="493" t="s">
        <v>84</v>
      </c>
      <c r="E38" s="494"/>
      <c r="F38" s="494"/>
      <c r="G38" s="494"/>
      <c r="H38" s="494"/>
      <c r="I38" s="494"/>
      <c r="J38" s="494"/>
      <c r="K38" s="494"/>
      <c r="L38" s="495"/>
      <c r="M38" s="496"/>
      <c r="N38" s="497"/>
      <c r="O38" s="497"/>
      <c r="P38" s="498"/>
      <c r="Q38" s="499">
        <f>SUM(M32:P37)</f>
        <v>0</v>
      </c>
      <c r="R38" s="500"/>
      <c r="S38" s="500"/>
      <c r="T38" s="501"/>
      <c r="U38" s="419"/>
      <c r="V38" s="420"/>
      <c r="W38" s="420"/>
      <c r="X38" s="421"/>
      <c r="Y38" s="61"/>
    </row>
    <row r="39" spans="2:25" s="56" customFormat="1" ht="13.5" customHeight="1">
      <c r="B39" s="75"/>
      <c r="C39" s="76" t="s">
        <v>69</v>
      </c>
      <c r="D39" s="493" t="s">
        <v>85</v>
      </c>
      <c r="E39" s="494"/>
      <c r="F39" s="494"/>
      <c r="G39" s="494"/>
      <c r="H39" s="494"/>
      <c r="I39" s="494"/>
      <c r="J39" s="494"/>
      <c r="K39" s="494"/>
      <c r="L39" s="495"/>
      <c r="M39" s="419"/>
      <c r="N39" s="420"/>
      <c r="O39" s="420"/>
      <c r="P39" s="421"/>
      <c r="Q39" s="419"/>
      <c r="R39" s="420"/>
      <c r="S39" s="420"/>
      <c r="T39" s="421"/>
      <c r="U39" s="419"/>
      <c r="V39" s="420"/>
      <c r="W39" s="420"/>
      <c r="X39" s="421"/>
      <c r="Y39" s="61"/>
    </row>
    <row r="40" spans="2:25" s="56" customFormat="1" ht="13.5" customHeight="1">
      <c r="B40" s="62"/>
      <c r="C40" s="32"/>
      <c r="D40" s="425" t="s">
        <v>196</v>
      </c>
      <c r="E40" s="426"/>
      <c r="F40" s="426"/>
      <c r="G40" s="426"/>
      <c r="H40" s="426"/>
      <c r="I40" s="426"/>
      <c r="J40" s="426"/>
      <c r="K40" s="426"/>
      <c r="L40" s="427"/>
      <c r="M40" s="419"/>
      <c r="N40" s="420"/>
      <c r="O40" s="420"/>
      <c r="P40" s="421"/>
      <c r="Q40" s="419"/>
      <c r="R40" s="420"/>
      <c r="S40" s="420"/>
      <c r="T40" s="421"/>
      <c r="U40" s="419"/>
      <c r="V40" s="420"/>
      <c r="W40" s="420"/>
      <c r="X40" s="421"/>
      <c r="Y40" s="61"/>
    </row>
    <row r="41" spans="2:25" s="56" customFormat="1" ht="13.5" customHeight="1">
      <c r="B41" s="62"/>
      <c r="C41" s="32"/>
      <c r="D41" s="31"/>
      <c r="E41" s="279" t="s">
        <v>248</v>
      </c>
      <c r="F41" s="502"/>
      <c r="G41" s="502"/>
      <c r="H41" s="502"/>
      <c r="I41" s="502"/>
      <c r="J41" s="502"/>
      <c r="K41" s="502"/>
      <c r="L41" s="503"/>
      <c r="M41" s="416">
        <v>0</v>
      </c>
      <c r="N41" s="417"/>
      <c r="O41" s="417"/>
      <c r="P41" s="418"/>
      <c r="Q41" s="419"/>
      <c r="R41" s="420"/>
      <c r="S41" s="420"/>
      <c r="T41" s="421"/>
      <c r="U41" s="419"/>
      <c r="V41" s="420"/>
      <c r="W41" s="420"/>
      <c r="X41" s="421"/>
      <c r="Y41" s="61"/>
    </row>
    <row r="42" spans="2:25" s="56" customFormat="1" ht="13.5" customHeight="1">
      <c r="B42" s="75"/>
      <c r="C42" s="82"/>
      <c r="D42" s="493" t="s">
        <v>86</v>
      </c>
      <c r="E42" s="494"/>
      <c r="F42" s="494"/>
      <c r="G42" s="494"/>
      <c r="H42" s="494"/>
      <c r="I42" s="494"/>
      <c r="J42" s="494"/>
      <c r="K42" s="494"/>
      <c r="L42" s="495"/>
      <c r="M42" s="496"/>
      <c r="N42" s="497"/>
      <c r="O42" s="497"/>
      <c r="P42" s="498"/>
      <c r="Q42" s="479">
        <f>SUM(M41)</f>
        <v>0</v>
      </c>
      <c r="R42" s="480"/>
      <c r="S42" s="480"/>
      <c r="T42" s="481"/>
      <c r="U42" s="499"/>
      <c r="V42" s="500"/>
      <c r="W42" s="500"/>
      <c r="X42" s="501"/>
      <c r="Y42" s="61"/>
    </row>
    <row r="43" spans="2:25" s="56" customFormat="1" ht="13.5" customHeight="1">
      <c r="B43" s="65"/>
      <c r="C43" s="485" t="s">
        <v>87</v>
      </c>
      <c r="D43" s="485"/>
      <c r="E43" s="485"/>
      <c r="F43" s="485"/>
      <c r="G43" s="485"/>
      <c r="H43" s="485"/>
      <c r="I43" s="485"/>
      <c r="J43" s="485"/>
      <c r="K43" s="485"/>
      <c r="L43" s="486"/>
      <c r="M43" s="419"/>
      <c r="N43" s="420"/>
      <c r="O43" s="420"/>
      <c r="P43" s="421"/>
      <c r="Q43" s="490"/>
      <c r="R43" s="491"/>
      <c r="S43" s="491"/>
      <c r="T43" s="492"/>
      <c r="U43" s="479">
        <f>+Q38+Q42</f>
        <v>0</v>
      </c>
      <c r="V43" s="480"/>
      <c r="W43" s="480"/>
      <c r="X43" s="481"/>
      <c r="Y43" s="61"/>
    </row>
    <row r="44" spans="2:25" s="56" customFormat="1" ht="13.5" customHeight="1" thickBot="1">
      <c r="B44" s="66"/>
      <c r="C44" s="477" t="s">
        <v>107</v>
      </c>
      <c r="D44" s="477"/>
      <c r="E44" s="477"/>
      <c r="F44" s="477"/>
      <c r="G44" s="477"/>
      <c r="H44" s="477"/>
      <c r="I44" s="477"/>
      <c r="J44" s="477"/>
      <c r="K44" s="477"/>
      <c r="L44" s="478"/>
      <c r="M44" s="416"/>
      <c r="N44" s="417"/>
      <c r="O44" s="417"/>
      <c r="P44" s="418"/>
      <c r="Q44" s="479"/>
      <c r="R44" s="480"/>
      <c r="S44" s="480"/>
      <c r="T44" s="481"/>
      <c r="U44" s="482">
        <f>+U29-U43</f>
        <v>0</v>
      </c>
      <c r="V44" s="483"/>
      <c r="W44" s="483"/>
      <c r="X44" s="484"/>
      <c r="Y44" s="61"/>
    </row>
    <row r="45" spans="2:25" s="56" customFormat="1" ht="14.25" thickTop="1">
      <c r="B45" s="471"/>
      <c r="C45" s="472"/>
      <c r="D45" s="472"/>
      <c r="E45" s="472"/>
      <c r="F45" s="472"/>
      <c r="G45" s="472"/>
      <c r="H45" s="472"/>
      <c r="I45" s="472"/>
      <c r="J45" s="472"/>
      <c r="K45" s="472"/>
      <c r="L45" s="472"/>
      <c r="M45" s="472"/>
      <c r="N45" s="472"/>
      <c r="O45" s="472"/>
      <c r="P45" s="472"/>
      <c r="Q45" s="472"/>
      <c r="R45" s="472"/>
      <c r="S45" s="472"/>
      <c r="T45" s="472"/>
      <c r="U45" s="472"/>
      <c r="V45" s="472"/>
      <c r="W45" s="472"/>
      <c r="X45" s="472"/>
      <c r="Y45" s="57"/>
    </row>
  </sheetData>
  <mergeCells count="168">
    <mergeCell ref="B2:X2"/>
    <mergeCell ref="B3:E3"/>
    <mergeCell ref="F3:G3"/>
    <mergeCell ref="J3:K3"/>
    <mergeCell ref="P3:Q3"/>
    <mergeCell ref="U3:V3"/>
    <mergeCell ref="W3:X3"/>
    <mergeCell ref="B4:X4"/>
    <mergeCell ref="B5:L5"/>
    <mergeCell ref="M5:V5"/>
    <mergeCell ref="B6:L6"/>
    <mergeCell ref="M6:P6"/>
    <mergeCell ref="Q6:T6"/>
    <mergeCell ref="U6:X6"/>
    <mergeCell ref="E9:L9"/>
    <mergeCell ref="E10:L10"/>
    <mergeCell ref="D7:L7"/>
    <mergeCell ref="M7:P7"/>
    <mergeCell ref="Q7:T7"/>
    <mergeCell ref="U7:X7"/>
    <mergeCell ref="D8:L8"/>
    <mergeCell ref="M8:P8"/>
    <mergeCell ref="Q8:T8"/>
    <mergeCell ref="U8:X8"/>
    <mergeCell ref="M9:P9"/>
    <mergeCell ref="Q9:T9"/>
    <mergeCell ref="U9:X9"/>
    <mergeCell ref="M10:P10"/>
    <mergeCell ref="Q10:T10"/>
    <mergeCell ref="U10:X10"/>
    <mergeCell ref="E13:L13"/>
    <mergeCell ref="E14:L14"/>
    <mergeCell ref="M11:P11"/>
    <mergeCell ref="Q11:T11"/>
    <mergeCell ref="U11:X11"/>
    <mergeCell ref="D12:L12"/>
    <mergeCell ref="M12:P12"/>
    <mergeCell ref="Q12:T12"/>
    <mergeCell ref="U12:X12"/>
    <mergeCell ref="E11:L11"/>
    <mergeCell ref="M13:P13"/>
    <mergeCell ref="Q13:T13"/>
    <mergeCell ref="U13:X13"/>
    <mergeCell ref="M14:P14"/>
    <mergeCell ref="Q14:T14"/>
    <mergeCell ref="U14:X14"/>
    <mergeCell ref="D15:L15"/>
    <mergeCell ref="M15:P15"/>
    <mergeCell ref="Q15:T15"/>
    <mergeCell ref="U15:X15"/>
    <mergeCell ref="M16:P16"/>
    <mergeCell ref="Q16:T16"/>
    <mergeCell ref="U16:X16"/>
    <mergeCell ref="E16:L16"/>
    <mergeCell ref="D17:L17"/>
    <mergeCell ref="M17:P17"/>
    <mergeCell ref="Q17:T17"/>
    <mergeCell ref="U17:X17"/>
    <mergeCell ref="D18:L18"/>
    <mergeCell ref="M18:P18"/>
    <mergeCell ref="Q18:T18"/>
    <mergeCell ref="U18:X18"/>
    <mergeCell ref="D19:L19"/>
    <mergeCell ref="M19:P19"/>
    <mergeCell ref="Q19:T19"/>
    <mergeCell ref="U19:X19"/>
    <mergeCell ref="E20:L20"/>
    <mergeCell ref="M20:P20"/>
    <mergeCell ref="Q20:T20"/>
    <mergeCell ref="U20:X20"/>
    <mergeCell ref="F21:L21"/>
    <mergeCell ref="M21:P21"/>
    <mergeCell ref="Q21:T21"/>
    <mergeCell ref="U21:X21"/>
    <mergeCell ref="D28:L28"/>
    <mergeCell ref="M28:P28"/>
    <mergeCell ref="Q28:T28"/>
    <mergeCell ref="U28:X28"/>
    <mergeCell ref="M24:P24"/>
    <mergeCell ref="Q24:T24"/>
    <mergeCell ref="C29:L29"/>
    <mergeCell ref="M29:P29"/>
    <mergeCell ref="Q29:T29"/>
    <mergeCell ref="U29:X29"/>
    <mergeCell ref="B30:L30"/>
    <mergeCell ref="M30:P30"/>
    <mergeCell ref="Q30:T30"/>
    <mergeCell ref="U30:X30"/>
    <mergeCell ref="E33:L33"/>
    <mergeCell ref="U38:X38"/>
    <mergeCell ref="E37:L37"/>
    <mergeCell ref="D39:L39"/>
    <mergeCell ref="M39:P39"/>
    <mergeCell ref="Q39:T39"/>
    <mergeCell ref="U39:X39"/>
    <mergeCell ref="E34:L34"/>
    <mergeCell ref="D31:L31"/>
    <mergeCell ref="M31:P31"/>
    <mergeCell ref="Q31:T31"/>
    <mergeCell ref="U31:X31"/>
    <mergeCell ref="D32:L32"/>
    <mergeCell ref="M32:P32"/>
    <mergeCell ref="Q32:T32"/>
    <mergeCell ref="U32:X32"/>
    <mergeCell ref="M33:P33"/>
    <mergeCell ref="Q33:T33"/>
    <mergeCell ref="U33:X33"/>
    <mergeCell ref="M34:P34"/>
    <mergeCell ref="Q34:T34"/>
    <mergeCell ref="U34:X34"/>
    <mergeCell ref="Q42:T42"/>
    <mergeCell ref="U42:X42"/>
    <mergeCell ref="M41:P41"/>
    <mergeCell ref="Q40:T40"/>
    <mergeCell ref="E41:L41"/>
    <mergeCell ref="C43:L43"/>
    <mergeCell ref="M43:P43"/>
    <mergeCell ref="Q43:T43"/>
    <mergeCell ref="U43:X43"/>
    <mergeCell ref="U40:X40"/>
    <mergeCell ref="C44:L44"/>
    <mergeCell ref="M44:P44"/>
    <mergeCell ref="Q44:T44"/>
    <mergeCell ref="U44:X44"/>
    <mergeCell ref="B45:X45"/>
    <mergeCell ref="D22:L22"/>
    <mergeCell ref="M22:P22"/>
    <mergeCell ref="Q22:T22"/>
    <mergeCell ref="U22:X22"/>
    <mergeCell ref="E23:L23"/>
    <mergeCell ref="M23:P23"/>
    <mergeCell ref="Q23:T23"/>
    <mergeCell ref="U23:X23"/>
    <mergeCell ref="F24:L24"/>
    <mergeCell ref="D25:L25"/>
    <mergeCell ref="M25:P25"/>
    <mergeCell ref="Q25:T25"/>
    <mergeCell ref="U25:X25"/>
    <mergeCell ref="E26:L26"/>
    <mergeCell ref="M26:P26"/>
    <mergeCell ref="Q26:T26"/>
    <mergeCell ref="U26:X26"/>
    <mergeCell ref="D42:L42"/>
    <mergeCell ref="M42:P42"/>
    <mergeCell ref="E1:X1"/>
    <mergeCell ref="Q41:T41"/>
    <mergeCell ref="U41:X41"/>
    <mergeCell ref="F27:L27"/>
    <mergeCell ref="M27:P27"/>
    <mergeCell ref="Q27:T27"/>
    <mergeCell ref="U27:X27"/>
    <mergeCell ref="D40:L40"/>
    <mergeCell ref="M40:P40"/>
    <mergeCell ref="U24:X24"/>
    <mergeCell ref="D35:L35"/>
    <mergeCell ref="M35:P35"/>
    <mergeCell ref="Q35:T35"/>
    <mergeCell ref="U35:X35"/>
    <mergeCell ref="M36:P36"/>
    <mergeCell ref="Q36:T36"/>
    <mergeCell ref="U36:X36"/>
    <mergeCell ref="E36:L36"/>
    <mergeCell ref="M37:P37"/>
    <mergeCell ref="Q37:T37"/>
    <mergeCell ref="U37:X37"/>
    <mergeCell ref="D38:L38"/>
    <mergeCell ref="M38:P38"/>
    <mergeCell ref="Q38:T38"/>
  </mergeCells>
  <phoneticPr fontId="2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zoomScaleNormal="100" workbookViewId="0">
      <selection activeCell="Q11" sqref="Q11:T11"/>
    </sheetView>
  </sheetViews>
  <sheetFormatPr defaultRowHeight="13.5"/>
  <cols>
    <col min="1" max="1" width="3.625" style="19" customWidth="1"/>
    <col min="2" max="4" width="2.625" style="19" customWidth="1"/>
    <col min="5" max="26" width="3.625" style="19" customWidth="1"/>
    <col min="27" max="16384" width="9" style="19"/>
  </cols>
  <sheetData>
    <row r="1" spans="2:26" ht="18" customHeight="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c r="Y1" s="35"/>
      <c r="Z1" s="35"/>
    </row>
    <row r="2" spans="2:26" s="20" customFormat="1" ht="21" customHeight="1">
      <c r="B2" s="285" t="s">
        <v>46</v>
      </c>
      <c r="C2" s="286"/>
      <c r="D2" s="287"/>
      <c r="E2" s="287"/>
      <c r="F2" s="287"/>
      <c r="G2" s="287"/>
      <c r="H2" s="287"/>
      <c r="I2" s="287"/>
      <c r="J2" s="287"/>
      <c r="K2" s="287"/>
      <c r="L2" s="287"/>
      <c r="M2" s="287"/>
      <c r="N2" s="287"/>
      <c r="O2" s="287"/>
      <c r="P2" s="287"/>
      <c r="Q2" s="287"/>
      <c r="R2" s="287"/>
      <c r="S2" s="287"/>
      <c r="T2" s="287"/>
      <c r="U2" s="287"/>
      <c r="V2" s="287"/>
      <c r="W2" s="287"/>
      <c r="X2" s="287"/>
      <c r="Y2" s="36"/>
    </row>
    <row r="3" spans="2:26" s="20" customFormat="1" ht="18" customHeight="1">
      <c r="B3" s="282"/>
      <c r="C3" s="545"/>
      <c r="D3" s="545"/>
      <c r="E3" s="545"/>
      <c r="F3" s="346">
        <f>+基礎データ!D7</f>
        <v>2012</v>
      </c>
      <c r="G3" s="346"/>
      <c r="H3" s="39" t="str">
        <f>+基礎データ!F7</f>
        <v>年</v>
      </c>
      <c r="I3" s="40">
        <f>+基礎データ!G7</f>
        <v>6</v>
      </c>
      <c r="J3" s="39" t="str">
        <f>+基礎データ!H7</f>
        <v>月</v>
      </c>
      <c r="K3" s="40">
        <f>+基礎データ!I7</f>
        <v>5</v>
      </c>
      <c r="L3" s="39" t="str">
        <f>+基礎データ!J7</f>
        <v>日</v>
      </c>
      <c r="M3" s="38" t="str">
        <f>+基礎データ!K7</f>
        <v>～</v>
      </c>
      <c r="N3" s="346">
        <f>+基礎データ!L7</f>
        <v>2013</v>
      </c>
      <c r="O3" s="346"/>
      <c r="P3" s="39" t="str">
        <f>+基礎データ!N7</f>
        <v>年</v>
      </c>
      <c r="Q3" s="40">
        <f>+基礎データ!O7</f>
        <v>3</v>
      </c>
      <c r="R3" s="39" t="str">
        <f>+基礎データ!P7</f>
        <v>月</v>
      </c>
      <c r="S3" s="40">
        <f>+基礎データ!Q7</f>
        <v>31</v>
      </c>
      <c r="T3" s="39" t="str">
        <f>+基礎データ!R7</f>
        <v>日</v>
      </c>
      <c r="U3" s="268" t="s">
        <v>75</v>
      </c>
      <c r="V3" s="268"/>
      <c r="W3" s="271"/>
      <c r="X3" s="271"/>
      <c r="Y3" s="41"/>
      <c r="Z3" s="42"/>
    </row>
    <row r="4" spans="2:26" s="22" customFormat="1" ht="15" customHeight="1">
      <c r="B4" s="374" t="s">
        <v>10</v>
      </c>
      <c r="C4" s="375"/>
      <c r="D4" s="305"/>
      <c r="E4" s="305"/>
      <c r="F4" s="305"/>
      <c r="G4" s="305"/>
      <c r="H4" s="305"/>
      <c r="I4" s="305"/>
      <c r="J4" s="305"/>
      <c r="K4" s="305"/>
      <c r="L4" s="305"/>
      <c r="M4" s="305"/>
      <c r="N4" s="305"/>
      <c r="O4" s="305"/>
      <c r="P4" s="305"/>
      <c r="Q4" s="305"/>
      <c r="R4" s="305"/>
      <c r="S4" s="305"/>
      <c r="T4" s="305"/>
      <c r="U4" s="305"/>
      <c r="V4" s="305"/>
      <c r="W4" s="305"/>
      <c r="X4" s="305"/>
      <c r="Y4" s="37"/>
    </row>
    <row r="5" spans="2:26" s="20" customFormat="1" ht="15.75" customHeight="1">
      <c r="B5" s="294" t="s">
        <v>11</v>
      </c>
      <c r="C5" s="295"/>
      <c r="D5" s="295"/>
      <c r="E5" s="295"/>
      <c r="F5" s="295"/>
      <c r="G5" s="295"/>
      <c r="H5" s="296"/>
      <c r="I5" s="296"/>
      <c r="J5" s="296"/>
      <c r="K5" s="296"/>
      <c r="L5" s="296"/>
      <c r="M5" s="290" t="s">
        <v>12</v>
      </c>
      <c r="N5" s="291"/>
      <c r="O5" s="291"/>
      <c r="P5" s="292"/>
      <c r="Q5" s="292"/>
      <c r="R5" s="292"/>
      <c r="S5" s="292"/>
      <c r="T5" s="292"/>
      <c r="U5" s="292"/>
      <c r="V5" s="292"/>
      <c r="W5" s="292"/>
      <c r="X5" s="293"/>
      <c r="Y5" s="23"/>
    </row>
    <row r="6" spans="2:26" s="22" customFormat="1" ht="13.5" customHeight="1">
      <c r="B6" s="308" t="s">
        <v>64</v>
      </c>
      <c r="C6" s="309"/>
      <c r="D6" s="309"/>
      <c r="E6" s="309"/>
      <c r="F6" s="309"/>
      <c r="G6" s="309"/>
      <c r="H6" s="310"/>
      <c r="I6" s="310"/>
      <c r="J6" s="310"/>
      <c r="K6" s="310"/>
      <c r="L6" s="310"/>
      <c r="M6" s="329"/>
      <c r="N6" s="330"/>
      <c r="O6" s="330"/>
      <c r="P6" s="331"/>
      <c r="Q6" s="318"/>
      <c r="R6" s="319"/>
      <c r="S6" s="319"/>
      <c r="T6" s="320"/>
      <c r="U6" s="318"/>
      <c r="V6" s="319"/>
      <c r="W6" s="319"/>
      <c r="X6" s="320"/>
      <c r="Y6" s="24"/>
    </row>
    <row r="7" spans="2:26" s="22" customFormat="1" ht="13.5" customHeight="1">
      <c r="B7" s="71"/>
      <c r="C7" s="72" t="s">
        <v>6</v>
      </c>
      <c r="D7" s="288" t="s">
        <v>53</v>
      </c>
      <c r="E7" s="314"/>
      <c r="F7" s="314"/>
      <c r="G7" s="314"/>
      <c r="H7" s="289"/>
      <c r="I7" s="289"/>
      <c r="J7" s="289"/>
      <c r="K7" s="289"/>
      <c r="L7" s="289"/>
      <c r="M7" s="297"/>
      <c r="N7" s="298"/>
      <c r="O7" s="298"/>
      <c r="P7" s="299"/>
      <c r="Q7" s="297"/>
      <c r="R7" s="298"/>
      <c r="S7" s="298"/>
      <c r="T7" s="299"/>
      <c r="U7" s="297"/>
      <c r="V7" s="298"/>
      <c r="W7" s="298"/>
      <c r="X7" s="299"/>
      <c r="Y7" s="24"/>
    </row>
    <row r="8" spans="2:26" s="22" customFormat="1" ht="13.5" customHeight="1">
      <c r="B8" s="69"/>
      <c r="C8" s="70"/>
      <c r="D8" s="277" t="s">
        <v>52</v>
      </c>
      <c r="E8" s="279"/>
      <c r="F8" s="279"/>
      <c r="G8" s="279"/>
      <c r="H8" s="279"/>
      <c r="I8" s="279"/>
      <c r="J8" s="279"/>
      <c r="K8" s="279"/>
      <c r="L8" s="445"/>
      <c r="M8" s="297">
        <v>0</v>
      </c>
      <c r="N8" s="298"/>
      <c r="O8" s="298"/>
      <c r="P8" s="299"/>
      <c r="Q8" s="297"/>
      <c r="R8" s="298"/>
      <c r="S8" s="298"/>
      <c r="T8" s="299"/>
      <c r="U8" s="297"/>
      <c r="V8" s="298"/>
      <c r="W8" s="298"/>
      <c r="X8" s="299"/>
      <c r="Y8" s="24"/>
    </row>
    <row r="9" spans="2:26" s="22" customFormat="1" ht="12.75" customHeight="1">
      <c r="B9" s="69"/>
      <c r="C9" s="70"/>
      <c r="D9" s="277" t="s">
        <v>116</v>
      </c>
      <c r="E9" s="279"/>
      <c r="F9" s="279"/>
      <c r="G9" s="279"/>
      <c r="H9" s="279"/>
      <c r="I9" s="279"/>
      <c r="J9" s="279"/>
      <c r="K9" s="279"/>
      <c r="L9" s="445"/>
      <c r="M9" s="300">
        <v>0</v>
      </c>
      <c r="N9" s="301"/>
      <c r="O9" s="301"/>
      <c r="P9" s="302"/>
      <c r="Q9" s="337">
        <f>SUM(M8:P9)</f>
        <v>0</v>
      </c>
      <c r="R9" s="338"/>
      <c r="S9" s="338"/>
      <c r="T9" s="339"/>
      <c r="U9" s="297"/>
      <c r="V9" s="298"/>
      <c r="W9" s="298"/>
      <c r="X9" s="299"/>
      <c r="Y9" s="24"/>
    </row>
    <row r="10" spans="2:26" s="22" customFormat="1" ht="13.5" customHeight="1">
      <c r="B10" s="71"/>
      <c r="C10" s="72" t="s">
        <v>54</v>
      </c>
      <c r="D10" s="288" t="s">
        <v>57</v>
      </c>
      <c r="E10" s="314"/>
      <c r="F10" s="314"/>
      <c r="G10" s="314"/>
      <c r="H10" s="289"/>
      <c r="I10" s="289"/>
      <c r="J10" s="289"/>
      <c r="K10" s="289"/>
      <c r="L10" s="289"/>
      <c r="M10" s="297"/>
      <c r="N10" s="298"/>
      <c r="O10" s="298"/>
      <c r="P10" s="299"/>
      <c r="Q10" s="337"/>
      <c r="R10" s="338"/>
      <c r="S10" s="338"/>
      <c r="T10" s="339"/>
      <c r="U10" s="297"/>
      <c r="V10" s="298"/>
      <c r="W10" s="298"/>
      <c r="X10" s="299"/>
      <c r="Y10" s="24"/>
    </row>
    <row r="11" spans="2:26" s="22" customFormat="1" ht="13.5" customHeight="1">
      <c r="B11" s="71"/>
      <c r="C11" s="70"/>
      <c r="D11" s="277" t="s">
        <v>117</v>
      </c>
      <c r="E11" s="279"/>
      <c r="F11" s="279"/>
      <c r="G11" s="279"/>
      <c r="H11" s="279"/>
      <c r="I11" s="279"/>
      <c r="J11" s="279"/>
      <c r="K11" s="279"/>
      <c r="L11" s="445"/>
      <c r="M11" s="297">
        <v>0</v>
      </c>
      <c r="N11" s="298"/>
      <c r="O11" s="298"/>
      <c r="P11" s="299"/>
      <c r="Q11" s="297"/>
      <c r="R11" s="298"/>
      <c r="S11" s="298"/>
      <c r="T11" s="299"/>
      <c r="U11" s="297"/>
      <c r="V11" s="298"/>
      <c r="W11" s="298"/>
      <c r="X11" s="299"/>
      <c r="Y11" s="24"/>
    </row>
    <row r="12" spans="2:26" s="22" customFormat="1" ht="13.5" customHeight="1">
      <c r="B12" s="71"/>
      <c r="C12" s="70"/>
      <c r="D12" s="277" t="s">
        <v>249</v>
      </c>
      <c r="E12" s="279"/>
      <c r="F12" s="279"/>
      <c r="G12" s="279"/>
      <c r="H12" s="279"/>
      <c r="I12" s="279"/>
      <c r="J12" s="279"/>
      <c r="K12" s="279"/>
      <c r="L12" s="445"/>
      <c r="M12" s="297">
        <v>0</v>
      </c>
      <c r="N12" s="298"/>
      <c r="O12" s="298"/>
      <c r="P12" s="299"/>
      <c r="Q12" s="297"/>
      <c r="R12" s="298"/>
      <c r="S12" s="298"/>
      <c r="T12" s="299"/>
      <c r="U12" s="297"/>
      <c r="V12" s="298"/>
      <c r="W12" s="298"/>
      <c r="X12" s="299"/>
      <c r="Y12" s="24"/>
    </row>
    <row r="13" spans="2:26" s="22" customFormat="1" ht="13.5" customHeight="1">
      <c r="B13" s="69"/>
      <c r="C13" s="70"/>
      <c r="D13" s="277" t="s">
        <v>250</v>
      </c>
      <c r="E13" s="279"/>
      <c r="F13" s="279"/>
      <c r="G13" s="279"/>
      <c r="H13" s="279"/>
      <c r="I13" s="279"/>
      <c r="J13" s="279"/>
      <c r="K13" s="279"/>
      <c r="L13" s="445"/>
      <c r="M13" s="300">
        <v>0</v>
      </c>
      <c r="N13" s="301"/>
      <c r="O13" s="301"/>
      <c r="P13" s="302"/>
      <c r="Q13" s="337">
        <f>SUM(M11:P13)</f>
        <v>0</v>
      </c>
      <c r="R13" s="338"/>
      <c r="S13" s="338"/>
      <c r="T13" s="339"/>
      <c r="U13" s="297"/>
      <c r="V13" s="298"/>
      <c r="W13" s="298"/>
      <c r="X13" s="299"/>
      <c r="Y13" s="24"/>
    </row>
    <row r="14" spans="2:26" s="22" customFormat="1" ht="13.5" customHeight="1">
      <c r="B14" s="71"/>
      <c r="C14" s="72" t="s">
        <v>55</v>
      </c>
      <c r="D14" s="288" t="s">
        <v>251</v>
      </c>
      <c r="E14" s="314"/>
      <c r="F14" s="314"/>
      <c r="G14" s="314"/>
      <c r="H14" s="289"/>
      <c r="I14" s="289"/>
      <c r="J14" s="289"/>
      <c r="K14" s="289"/>
      <c r="L14" s="289"/>
      <c r="M14" s="297"/>
      <c r="N14" s="298"/>
      <c r="O14" s="298"/>
      <c r="P14" s="299"/>
      <c r="Q14" s="337"/>
      <c r="R14" s="338"/>
      <c r="S14" s="338"/>
      <c r="T14" s="339"/>
      <c r="U14" s="297"/>
      <c r="V14" s="298"/>
      <c r="W14" s="298"/>
      <c r="X14" s="299"/>
      <c r="Y14" s="24"/>
    </row>
    <row r="15" spans="2:26" s="22" customFormat="1" ht="13.5" customHeight="1">
      <c r="B15" s="69"/>
      <c r="C15" s="70"/>
      <c r="D15" s="277" t="s">
        <v>252</v>
      </c>
      <c r="E15" s="279"/>
      <c r="F15" s="279"/>
      <c r="G15" s="279"/>
      <c r="H15" s="279"/>
      <c r="I15" s="279"/>
      <c r="J15" s="279"/>
      <c r="K15" s="279"/>
      <c r="L15" s="445"/>
      <c r="M15" s="297">
        <v>0</v>
      </c>
      <c r="N15" s="298"/>
      <c r="O15" s="298"/>
      <c r="P15" s="299"/>
      <c r="Q15" s="337"/>
      <c r="R15" s="338"/>
      <c r="S15" s="338"/>
      <c r="T15" s="339"/>
      <c r="U15" s="297"/>
      <c r="V15" s="298"/>
      <c r="W15" s="298"/>
      <c r="X15" s="299"/>
      <c r="Y15" s="24"/>
    </row>
    <row r="16" spans="2:26" s="22" customFormat="1" ht="13.5" customHeight="1">
      <c r="B16" s="69"/>
      <c r="C16" s="70"/>
      <c r="D16" s="277" t="s">
        <v>253</v>
      </c>
      <c r="E16" s="279"/>
      <c r="F16" s="279"/>
      <c r="G16" s="279"/>
      <c r="H16" s="279"/>
      <c r="I16" s="279"/>
      <c r="J16" s="279"/>
      <c r="K16" s="279"/>
      <c r="L16" s="445"/>
      <c r="M16" s="300">
        <v>0</v>
      </c>
      <c r="N16" s="301"/>
      <c r="O16" s="301"/>
      <c r="P16" s="302"/>
      <c r="Q16" s="337">
        <f>SUM(M15:P16)</f>
        <v>0</v>
      </c>
      <c r="R16" s="338"/>
      <c r="S16" s="338"/>
      <c r="T16" s="339"/>
      <c r="U16" s="297"/>
      <c r="V16" s="298"/>
      <c r="W16" s="298"/>
      <c r="X16" s="299"/>
      <c r="Y16" s="24"/>
    </row>
    <row r="17" spans="2:25" s="22" customFormat="1" ht="13.5" customHeight="1">
      <c r="B17" s="71"/>
      <c r="C17" s="72" t="s">
        <v>56</v>
      </c>
      <c r="D17" s="288" t="s">
        <v>118</v>
      </c>
      <c r="E17" s="314"/>
      <c r="F17" s="314"/>
      <c r="G17" s="314"/>
      <c r="H17" s="289"/>
      <c r="I17" s="289"/>
      <c r="J17" s="289"/>
      <c r="K17" s="289"/>
      <c r="L17" s="289"/>
      <c r="M17" s="297"/>
      <c r="N17" s="298"/>
      <c r="O17" s="298"/>
      <c r="P17" s="299"/>
      <c r="Q17" s="337"/>
      <c r="R17" s="338"/>
      <c r="S17" s="338"/>
      <c r="T17" s="339"/>
      <c r="U17" s="297"/>
      <c r="V17" s="298"/>
      <c r="W17" s="298"/>
      <c r="X17" s="299"/>
      <c r="Y17" s="24"/>
    </row>
    <row r="18" spans="2:25" s="22" customFormat="1" ht="13.5" customHeight="1">
      <c r="B18" s="69"/>
      <c r="C18" s="70"/>
      <c r="D18" s="277" t="s">
        <v>207</v>
      </c>
      <c r="E18" s="279"/>
      <c r="F18" s="279"/>
      <c r="G18" s="279"/>
      <c r="H18" s="279"/>
      <c r="I18" s="279"/>
      <c r="J18" s="279"/>
      <c r="K18" s="279"/>
      <c r="L18" s="445"/>
      <c r="M18" s="297">
        <v>0</v>
      </c>
      <c r="N18" s="298"/>
      <c r="O18" s="298"/>
      <c r="P18" s="299"/>
      <c r="Q18" s="337"/>
      <c r="R18" s="338"/>
      <c r="S18" s="338"/>
      <c r="T18" s="339"/>
      <c r="U18" s="297"/>
      <c r="V18" s="298"/>
      <c r="W18" s="298"/>
      <c r="X18" s="299"/>
      <c r="Y18" s="24"/>
    </row>
    <row r="19" spans="2:25" s="22" customFormat="1" ht="13.5" customHeight="1">
      <c r="B19" s="69"/>
      <c r="C19" s="70"/>
      <c r="D19" s="277" t="s">
        <v>208</v>
      </c>
      <c r="E19" s="279"/>
      <c r="F19" s="279"/>
      <c r="G19" s="279"/>
      <c r="H19" s="279"/>
      <c r="I19" s="279"/>
      <c r="J19" s="279"/>
      <c r="K19" s="279"/>
      <c r="L19" s="445"/>
      <c r="M19" s="297">
        <v>0</v>
      </c>
      <c r="N19" s="298"/>
      <c r="O19" s="298"/>
      <c r="P19" s="299"/>
      <c r="Q19" s="337"/>
      <c r="R19" s="338"/>
      <c r="S19" s="338"/>
      <c r="T19" s="339"/>
      <c r="U19" s="297"/>
      <c r="V19" s="298"/>
      <c r="W19" s="298"/>
      <c r="X19" s="299"/>
      <c r="Y19" s="24"/>
    </row>
    <row r="20" spans="2:25" s="22" customFormat="1" ht="13.5" customHeight="1">
      <c r="B20" s="69"/>
      <c r="C20" s="70"/>
      <c r="D20" s="277" t="s">
        <v>254</v>
      </c>
      <c r="E20" s="279"/>
      <c r="F20" s="279"/>
      <c r="G20" s="279"/>
      <c r="H20" s="279"/>
      <c r="I20" s="279"/>
      <c r="J20" s="279"/>
      <c r="K20" s="279"/>
      <c r="L20" s="445"/>
      <c r="M20" s="300">
        <v>0</v>
      </c>
      <c r="N20" s="301"/>
      <c r="O20" s="301"/>
      <c r="P20" s="302"/>
      <c r="Q20" s="337">
        <f>SUM(M18:P20)</f>
        <v>0</v>
      </c>
      <c r="R20" s="338"/>
      <c r="S20" s="338"/>
      <c r="T20" s="339"/>
      <c r="U20" s="297"/>
      <c r="V20" s="298"/>
      <c r="W20" s="298"/>
      <c r="X20" s="299"/>
      <c r="Y20" s="24"/>
    </row>
    <row r="21" spans="2:25" s="22" customFormat="1" ht="13.5" customHeight="1">
      <c r="B21" s="71"/>
      <c r="C21" s="72" t="s">
        <v>329</v>
      </c>
      <c r="D21" s="288" t="s">
        <v>7</v>
      </c>
      <c r="E21" s="314"/>
      <c r="F21" s="314"/>
      <c r="G21" s="314"/>
      <c r="H21" s="289"/>
      <c r="I21" s="289"/>
      <c r="J21" s="289"/>
      <c r="K21" s="289"/>
      <c r="L21" s="289"/>
      <c r="M21" s="297"/>
      <c r="N21" s="298"/>
      <c r="O21" s="298"/>
      <c r="P21" s="299"/>
      <c r="Q21" s="337"/>
      <c r="R21" s="338"/>
      <c r="S21" s="338"/>
      <c r="T21" s="339"/>
      <c r="U21" s="297"/>
      <c r="V21" s="298"/>
      <c r="W21" s="298"/>
      <c r="X21" s="299"/>
      <c r="Y21" s="24"/>
    </row>
    <row r="22" spans="2:25" s="22" customFormat="1" ht="13.5" customHeight="1">
      <c r="B22" s="69"/>
      <c r="C22" s="70"/>
      <c r="D22" s="537" t="s">
        <v>51</v>
      </c>
      <c r="E22" s="538"/>
      <c r="F22" s="538"/>
      <c r="G22" s="538"/>
      <c r="H22" s="538"/>
      <c r="I22" s="538"/>
      <c r="J22" s="538"/>
      <c r="K22" s="538"/>
      <c r="L22" s="539"/>
      <c r="M22" s="297">
        <v>0</v>
      </c>
      <c r="N22" s="298"/>
      <c r="O22" s="298"/>
      <c r="P22" s="299"/>
      <c r="Q22" s="337"/>
      <c r="R22" s="338"/>
      <c r="S22" s="338"/>
      <c r="T22" s="339"/>
      <c r="U22" s="297"/>
      <c r="V22" s="298"/>
      <c r="W22" s="298"/>
      <c r="X22" s="299"/>
      <c r="Y22" s="24"/>
    </row>
    <row r="23" spans="2:25" s="22" customFormat="1" ht="13.5" customHeight="1">
      <c r="B23" s="69"/>
      <c r="C23" s="70"/>
      <c r="D23" s="543" t="s">
        <v>50</v>
      </c>
      <c r="E23" s="544"/>
      <c r="F23" s="544"/>
      <c r="G23" s="544"/>
      <c r="H23" s="544"/>
      <c r="I23" s="544"/>
      <c r="J23" s="544"/>
      <c r="K23" s="544"/>
      <c r="L23" s="284"/>
      <c r="M23" s="300">
        <v>0</v>
      </c>
      <c r="N23" s="301"/>
      <c r="O23" s="301"/>
      <c r="P23" s="302"/>
      <c r="Q23" s="347">
        <f>SUM(M22:P23)</f>
        <v>0</v>
      </c>
      <c r="R23" s="348"/>
      <c r="S23" s="348"/>
      <c r="T23" s="349"/>
      <c r="U23" s="297"/>
      <c r="V23" s="298"/>
      <c r="W23" s="298"/>
      <c r="X23" s="299"/>
      <c r="Y23" s="24"/>
    </row>
    <row r="24" spans="2:25" s="22" customFormat="1" ht="13.5" customHeight="1">
      <c r="B24" s="326" t="s">
        <v>62</v>
      </c>
      <c r="C24" s="327"/>
      <c r="D24" s="327"/>
      <c r="E24" s="327"/>
      <c r="F24" s="327"/>
      <c r="G24" s="327"/>
      <c r="H24" s="328"/>
      <c r="I24" s="328"/>
      <c r="J24" s="328"/>
      <c r="K24" s="328"/>
      <c r="L24" s="328"/>
      <c r="M24" s="337"/>
      <c r="N24" s="338"/>
      <c r="O24" s="338"/>
      <c r="P24" s="339"/>
      <c r="Q24" s="540"/>
      <c r="R24" s="541"/>
      <c r="S24" s="541"/>
      <c r="T24" s="542"/>
      <c r="U24" s="337">
        <f>SUM(Q8:T23)</f>
        <v>0</v>
      </c>
      <c r="V24" s="338"/>
      <c r="W24" s="338"/>
      <c r="X24" s="339"/>
      <c r="Y24" s="24"/>
    </row>
    <row r="25" spans="2:25" s="22" customFormat="1" ht="13.5" customHeight="1">
      <c r="B25" s="311" t="s">
        <v>65</v>
      </c>
      <c r="C25" s="312"/>
      <c r="D25" s="312"/>
      <c r="E25" s="312"/>
      <c r="F25" s="312"/>
      <c r="G25" s="312"/>
      <c r="H25" s="313"/>
      <c r="I25" s="313"/>
      <c r="J25" s="313"/>
      <c r="K25" s="313"/>
      <c r="L25" s="313"/>
      <c r="M25" s="337"/>
      <c r="N25" s="338"/>
      <c r="O25" s="338"/>
      <c r="P25" s="339"/>
      <c r="Q25" s="337"/>
      <c r="R25" s="338"/>
      <c r="S25" s="338"/>
      <c r="T25" s="339"/>
      <c r="U25" s="337"/>
      <c r="V25" s="338"/>
      <c r="W25" s="338"/>
      <c r="X25" s="339"/>
      <c r="Y25" s="24"/>
    </row>
    <row r="26" spans="2:25" s="22" customFormat="1" ht="13.5" customHeight="1">
      <c r="B26" s="71"/>
      <c r="C26" s="72" t="s">
        <v>6</v>
      </c>
      <c r="D26" s="288" t="s">
        <v>58</v>
      </c>
      <c r="E26" s="314"/>
      <c r="F26" s="314"/>
      <c r="G26" s="314"/>
      <c r="H26" s="289"/>
      <c r="I26" s="289"/>
      <c r="J26" s="289"/>
      <c r="K26" s="289"/>
      <c r="L26" s="289"/>
      <c r="M26" s="297"/>
      <c r="N26" s="298"/>
      <c r="O26" s="298"/>
      <c r="P26" s="299"/>
      <c r="Q26" s="297"/>
      <c r="R26" s="298"/>
      <c r="S26" s="298"/>
      <c r="T26" s="299"/>
      <c r="U26" s="297"/>
      <c r="V26" s="298"/>
      <c r="W26" s="298"/>
      <c r="X26" s="299"/>
      <c r="Y26" s="24"/>
    </row>
    <row r="27" spans="2:25" s="22" customFormat="1" ht="13.5" customHeight="1">
      <c r="B27" s="69"/>
      <c r="C27" s="70"/>
      <c r="D27" s="275" t="s">
        <v>314</v>
      </c>
      <c r="E27" s="332"/>
      <c r="F27" s="332"/>
      <c r="G27" s="332"/>
      <c r="H27" s="332"/>
      <c r="I27" s="332"/>
      <c r="J27" s="332"/>
      <c r="K27" s="332"/>
      <c r="L27" s="332"/>
      <c r="M27" s="297"/>
      <c r="N27" s="298"/>
      <c r="O27" s="298"/>
      <c r="P27" s="299"/>
      <c r="Q27" s="297"/>
      <c r="R27" s="298"/>
      <c r="S27" s="298"/>
      <c r="T27" s="299"/>
      <c r="U27" s="297"/>
      <c r="V27" s="298"/>
      <c r="W27" s="298"/>
      <c r="X27" s="299"/>
      <c r="Y27" s="24"/>
    </row>
    <row r="28" spans="2:25" s="22" customFormat="1" ht="13.5" customHeight="1">
      <c r="B28" s="69"/>
      <c r="C28" s="70"/>
      <c r="D28" s="17"/>
      <c r="E28" s="277" t="s">
        <v>121</v>
      </c>
      <c r="F28" s="278"/>
      <c r="G28" s="279"/>
      <c r="H28" s="279"/>
      <c r="I28" s="279"/>
      <c r="J28" s="279"/>
      <c r="K28" s="279"/>
      <c r="L28" s="279"/>
      <c r="M28" s="343">
        <v>0</v>
      </c>
      <c r="N28" s="344"/>
      <c r="O28" s="344"/>
      <c r="P28" s="345"/>
      <c r="Q28" s="297"/>
      <c r="R28" s="298"/>
      <c r="S28" s="298"/>
      <c r="T28" s="299"/>
      <c r="U28" s="297"/>
      <c r="V28" s="298"/>
      <c r="W28" s="298"/>
      <c r="X28" s="299"/>
      <c r="Y28" s="24"/>
    </row>
    <row r="29" spans="2:25" s="22" customFormat="1" ht="13.5" customHeight="1">
      <c r="B29" s="69"/>
      <c r="C29" s="70"/>
      <c r="D29" s="17"/>
      <c r="E29" s="277" t="s">
        <v>122</v>
      </c>
      <c r="F29" s="278"/>
      <c r="G29" s="279"/>
      <c r="H29" s="279"/>
      <c r="I29" s="279"/>
      <c r="J29" s="279"/>
      <c r="K29" s="279"/>
      <c r="L29" s="279"/>
      <c r="M29" s="534">
        <v>0</v>
      </c>
      <c r="N29" s="535"/>
      <c r="O29" s="535"/>
      <c r="P29" s="536"/>
      <c r="Q29" s="297"/>
      <c r="R29" s="298"/>
      <c r="S29" s="298"/>
      <c r="T29" s="299"/>
      <c r="U29" s="297"/>
      <c r="V29" s="298"/>
      <c r="W29" s="298"/>
      <c r="X29" s="299"/>
      <c r="Y29" s="24"/>
    </row>
    <row r="30" spans="2:25" s="22" customFormat="1" ht="13.5" customHeight="1">
      <c r="B30" s="69"/>
      <c r="C30" s="70"/>
      <c r="D30" s="73"/>
      <c r="E30" s="269" t="s">
        <v>8</v>
      </c>
      <c r="F30" s="272"/>
      <c r="G30" s="273"/>
      <c r="H30" s="273"/>
      <c r="I30" s="273"/>
      <c r="J30" s="273"/>
      <c r="K30" s="273"/>
      <c r="L30" s="273"/>
      <c r="M30" s="340">
        <f>SUM(M28:P29)</f>
        <v>0</v>
      </c>
      <c r="N30" s="341"/>
      <c r="O30" s="341"/>
      <c r="P30" s="342"/>
      <c r="Q30" s="297"/>
      <c r="R30" s="298"/>
      <c r="S30" s="298"/>
      <c r="T30" s="299"/>
      <c r="U30" s="297"/>
      <c r="V30" s="298"/>
      <c r="W30" s="298"/>
      <c r="X30" s="299"/>
      <c r="Y30" s="24"/>
    </row>
    <row r="31" spans="2:25" s="22" customFormat="1" ht="13.5" customHeight="1">
      <c r="B31" s="69"/>
      <c r="C31" s="70"/>
      <c r="D31" s="288" t="s">
        <v>315</v>
      </c>
      <c r="E31" s="289"/>
      <c r="F31" s="289"/>
      <c r="G31" s="289"/>
      <c r="H31" s="289"/>
      <c r="I31" s="289"/>
      <c r="J31" s="289"/>
      <c r="K31" s="289"/>
      <c r="L31" s="289"/>
      <c r="M31" s="297"/>
      <c r="N31" s="298"/>
      <c r="O31" s="298"/>
      <c r="P31" s="299"/>
      <c r="Q31" s="297"/>
      <c r="R31" s="298"/>
      <c r="S31" s="298"/>
      <c r="T31" s="299"/>
      <c r="U31" s="297"/>
      <c r="V31" s="298"/>
      <c r="W31" s="298"/>
      <c r="X31" s="299"/>
      <c r="Y31" s="24"/>
    </row>
    <row r="32" spans="2:25" s="22" customFormat="1" ht="13.5" customHeight="1">
      <c r="B32" s="69"/>
      <c r="C32" s="70"/>
      <c r="D32" s="73"/>
      <c r="E32" s="277" t="s">
        <v>255</v>
      </c>
      <c r="F32" s="278"/>
      <c r="G32" s="279"/>
      <c r="H32" s="279"/>
      <c r="I32" s="279"/>
      <c r="J32" s="279"/>
      <c r="K32" s="279"/>
      <c r="L32" s="279"/>
      <c r="M32" s="297">
        <v>0</v>
      </c>
      <c r="N32" s="298"/>
      <c r="O32" s="298"/>
      <c r="P32" s="299"/>
      <c r="Q32" s="297"/>
      <c r="R32" s="298"/>
      <c r="S32" s="298"/>
      <c r="T32" s="299"/>
      <c r="U32" s="297"/>
      <c r="V32" s="298"/>
      <c r="W32" s="298"/>
      <c r="X32" s="299"/>
      <c r="Y32" s="24"/>
    </row>
    <row r="33" spans="2:26" s="22" customFormat="1" ht="13.5" customHeight="1">
      <c r="B33" s="69"/>
      <c r="C33" s="70"/>
      <c r="D33" s="73"/>
      <c r="E33" s="277" t="s">
        <v>47</v>
      </c>
      <c r="F33" s="278"/>
      <c r="G33" s="279"/>
      <c r="H33" s="279"/>
      <c r="I33" s="279"/>
      <c r="J33" s="279"/>
      <c r="K33" s="279"/>
      <c r="L33" s="279"/>
      <c r="M33" s="297">
        <v>0</v>
      </c>
      <c r="N33" s="298"/>
      <c r="O33" s="298"/>
      <c r="P33" s="299"/>
      <c r="Q33" s="297"/>
      <c r="R33" s="298"/>
      <c r="S33" s="298"/>
      <c r="T33" s="299"/>
      <c r="U33" s="297"/>
      <c r="V33" s="298"/>
      <c r="W33" s="298"/>
      <c r="X33" s="299"/>
      <c r="Y33" s="24"/>
    </row>
    <row r="34" spans="2:26" s="22" customFormat="1" ht="13.5" customHeight="1">
      <c r="B34" s="69"/>
      <c r="C34" s="70"/>
      <c r="D34" s="73"/>
      <c r="E34" s="277" t="s">
        <v>256</v>
      </c>
      <c r="F34" s="278"/>
      <c r="G34" s="279"/>
      <c r="H34" s="279"/>
      <c r="I34" s="279"/>
      <c r="J34" s="279"/>
      <c r="K34" s="279"/>
      <c r="L34" s="279"/>
      <c r="M34" s="297">
        <v>0</v>
      </c>
      <c r="N34" s="298"/>
      <c r="O34" s="298"/>
      <c r="P34" s="299"/>
      <c r="Q34" s="297"/>
      <c r="R34" s="298"/>
      <c r="S34" s="298"/>
      <c r="T34" s="299"/>
      <c r="U34" s="297"/>
      <c r="V34" s="298"/>
      <c r="W34" s="298"/>
      <c r="X34" s="299"/>
      <c r="Y34" s="24"/>
      <c r="Z34" s="25" t="s">
        <v>1</v>
      </c>
    </row>
    <row r="35" spans="2:26" s="22" customFormat="1" ht="13.5" customHeight="1">
      <c r="B35" s="69"/>
      <c r="C35" s="70"/>
      <c r="D35" s="73"/>
      <c r="E35" s="277" t="s">
        <v>124</v>
      </c>
      <c r="F35" s="278"/>
      <c r="G35" s="279"/>
      <c r="H35" s="279"/>
      <c r="I35" s="279"/>
      <c r="J35" s="279"/>
      <c r="K35" s="279"/>
      <c r="L35" s="279"/>
      <c r="M35" s="297">
        <v>0</v>
      </c>
      <c r="N35" s="298"/>
      <c r="O35" s="298"/>
      <c r="P35" s="299"/>
      <c r="Q35" s="297"/>
      <c r="R35" s="298"/>
      <c r="S35" s="298"/>
      <c r="T35" s="299"/>
      <c r="U35" s="297"/>
      <c r="V35" s="298"/>
      <c r="W35" s="298"/>
      <c r="X35" s="299"/>
      <c r="Y35" s="24"/>
      <c r="Z35" s="25" t="s">
        <v>1</v>
      </c>
    </row>
    <row r="36" spans="2:26" s="22" customFormat="1" ht="13.5" customHeight="1">
      <c r="B36" s="69"/>
      <c r="C36" s="70"/>
      <c r="D36" s="73"/>
      <c r="E36" s="277" t="s">
        <v>257</v>
      </c>
      <c r="F36" s="278"/>
      <c r="G36" s="279"/>
      <c r="H36" s="279"/>
      <c r="I36" s="279"/>
      <c r="J36" s="279"/>
      <c r="K36" s="279"/>
      <c r="L36" s="279"/>
      <c r="M36" s="297">
        <v>0</v>
      </c>
      <c r="N36" s="298"/>
      <c r="O36" s="298"/>
      <c r="P36" s="299"/>
      <c r="Q36" s="297"/>
      <c r="R36" s="298"/>
      <c r="S36" s="298"/>
      <c r="T36" s="299"/>
      <c r="U36" s="297"/>
      <c r="V36" s="298"/>
      <c r="W36" s="298"/>
      <c r="X36" s="299"/>
      <c r="Y36" s="24"/>
      <c r="Z36" s="25"/>
    </row>
    <row r="37" spans="2:26" s="22" customFormat="1" ht="13.5" customHeight="1">
      <c r="B37" s="69"/>
      <c r="C37" s="70"/>
      <c r="D37" s="73"/>
      <c r="E37" s="277" t="s">
        <v>125</v>
      </c>
      <c r="F37" s="278"/>
      <c r="G37" s="279"/>
      <c r="H37" s="279"/>
      <c r="I37" s="279"/>
      <c r="J37" s="279"/>
      <c r="K37" s="279"/>
      <c r="L37" s="279"/>
      <c r="M37" s="297">
        <v>0</v>
      </c>
      <c r="N37" s="298"/>
      <c r="O37" s="298"/>
      <c r="P37" s="299"/>
      <c r="Q37" s="297"/>
      <c r="R37" s="298"/>
      <c r="S37" s="298"/>
      <c r="T37" s="299"/>
      <c r="U37" s="297"/>
      <c r="V37" s="298"/>
      <c r="W37" s="298"/>
      <c r="X37" s="299"/>
      <c r="Y37" s="24"/>
      <c r="Z37" s="25"/>
    </row>
    <row r="38" spans="2:26" s="22" customFormat="1" ht="13.5" customHeight="1">
      <c r="B38" s="69"/>
      <c r="C38" s="70"/>
      <c r="D38" s="73"/>
      <c r="E38" s="277" t="s">
        <v>258</v>
      </c>
      <c r="F38" s="278"/>
      <c r="G38" s="279"/>
      <c r="H38" s="279"/>
      <c r="I38" s="279"/>
      <c r="J38" s="279"/>
      <c r="K38" s="279"/>
      <c r="L38" s="279"/>
      <c r="M38" s="297">
        <v>0</v>
      </c>
      <c r="N38" s="298"/>
      <c r="O38" s="298"/>
      <c r="P38" s="299"/>
      <c r="Q38" s="297"/>
      <c r="R38" s="298"/>
      <c r="S38" s="298"/>
      <c r="T38" s="299"/>
      <c r="U38" s="297"/>
      <c r="V38" s="298"/>
      <c r="W38" s="298"/>
      <c r="X38" s="299"/>
      <c r="Y38" s="24"/>
    </row>
    <row r="39" spans="2:26" s="22" customFormat="1" ht="13.5" customHeight="1">
      <c r="B39" s="69"/>
      <c r="C39" s="70"/>
      <c r="D39" s="74"/>
      <c r="E39" s="327" t="s">
        <v>9</v>
      </c>
      <c r="F39" s="327"/>
      <c r="G39" s="328"/>
      <c r="H39" s="328"/>
      <c r="I39" s="328"/>
      <c r="J39" s="328"/>
      <c r="K39" s="328"/>
      <c r="L39" s="328"/>
      <c r="M39" s="340">
        <f>SUM(M32:P38)</f>
        <v>0</v>
      </c>
      <c r="N39" s="341"/>
      <c r="O39" s="341"/>
      <c r="P39" s="342"/>
      <c r="Q39" s="297"/>
      <c r="R39" s="298"/>
      <c r="S39" s="298"/>
      <c r="T39" s="299"/>
      <c r="U39" s="297"/>
      <c r="V39" s="298"/>
      <c r="W39" s="298"/>
      <c r="X39" s="299"/>
      <c r="Y39" s="24"/>
    </row>
    <row r="40" spans="2:26" s="22" customFormat="1" ht="13.5" customHeight="1">
      <c r="B40" s="69"/>
      <c r="C40" s="70"/>
      <c r="D40" s="269" t="s">
        <v>43</v>
      </c>
      <c r="E40" s="272"/>
      <c r="F40" s="272"/>
      <c r="G40" s="272"/>
      <c r="H40" s="270"/>
      <c r="I40" s="270"/>
      <c r="J40" s="270"/>
      <c r="K40" s="270"/>
      <c r="L40" s="270"/>
      <c r="M40" s="337"/>
      <c r="N40" s="338"/>
      <c r="O40" s="338"/>
      <c r="P40" s="339"/>
      <c r="Q40" s="337">
        <f>+M30+M39</f>
        <v>0</v>
      </c>
      <c r="R40" s="338"/>
      <c r="S40" s="338"/>
      <c r="T40" s="339"/>
      <c r="U40" s="297"/>
      <c r="V40" s="298"/>
      <c r="W40" s="298"/>
      <c r="X40" s="299"/>
      <c r="Y40" s="24"/>
    </row>
    <row r="41" spans="2:26" s="22" customFormat="1" ht="13.5" customHeight="1">
      <c r="B41" s="71"/>
      <c r="C41" s="72" t="s">
        <v>54</v>
      </c>
      <c r="D41" s="288" t="s">
        <v>59</v>
      </c>
      <c r="E41" s="314"/>
      <c r="F41" s="314"/>
      <c r="G41" s="314"/>
      <c r="H41" s="289"/>
      <c r="I41" s="289"/>
      <c r="J41" s="289"/>
      <c r="K41" s="289"/>
      <c r="L41" s="289"/>
      <c r="M41" s="297"/>
      <c r="N41" s="298"/>
      <c r="O41" s="298"/>
      <c r="P41" s="299"/>
      <c r="Q41" s="297"/>
      <c r="R41" s="298"/>
      <c r="S41" s="298"/>
      <c r="T41" s="299"/>
      <c r="U41" s="297"/>
      <c r="V41" s="298"/>
      <c r="W41" s="298"/>
      <c r="X41" s="299"/>
      <c r="Y41" s="24"/>
    </row>
    <row r="42" spans="2:26" s="22" customFormat="1" ht="13.5" customHeight="1">
      <c r="B42" s="69"/>
      <c r="C42" s="70"/>
      <c r="D42" s="275" t="s">
        <v>314</v>
      </c>
      <c r="E42" s="276"/>
      <c r="F42" s="276"/>
      <c r="G42" s="276"/>
      <c r="H42" s="276"/>
      <c r="I42" s="276"/>
      <c r="J42" s="276"/>
      <c r="K42" s="276"/>
      <c r="L42" s="276"/>
      <c r="M42" s="343"/>
      <c r="N42" s="344"/>
      <c r="O42" s="344"/>
      <c r="P42" s="345"/>
      <c r="Q42" s="297"/>
      <c r="R42" s="298"/>
      <c r="S42" s="298"/>
      <c r="T42" s="299"/>
      <c r="U42" s="297"/>
      <c r="V42" s="298"/>
      <c r="W42" s="298"/>
      <c r="X42" s="299"/>
      <c r="Y42" s="24"/>
    </row>
    <row r="43" spans="2:26" s="22" customFormat="1" ht="13.5" customHeight="1">
      <c r="B43" s="69"/>
      <c r="C43" s="70"/>
      <c r="D43" s="17"/>
      <c r="E43" s="277" t="s">
        <v>121</v>
      </c>
      <c r="F43" s="278"/>
      <c r="G43" s="279"/>
      <c r="H43" s="279"/>
      <c r="I43" s="279"/>
      <c r="J43" s="279"/>
      <c r="K43" s="279"/>
      <c r="L43" s="279"/>
      <c r="M43" s="343">
        <v>0</v>
      </c>
      <c r="N43" s="344"/>
      <c r="O43" s="344"/>
      <c r="P43" s="345"/>
      <c r="Q43" s="297"/>
      <c r="R43" s="298"/>
      <c r="S43" s="298"/>
      <c r="T43" s="299"/>
      <c r="U43" s="297"/>
      <c r="V43" s="298"/>
      <c r="W43" s="298"/>
      <c r="X43" s="299"/>
      <c r="Y43" s="24"/>
    </row>
    <row r="44" spans="2:26" s="22" customFormat="1" ht="13.5" customHeight="1">
      <c r="B44" s="69"/>
      <c r="C44" s="70"/>
      <c r="D44" s="17"/>
      <c r="E44" s="277" t="s">
        <v>122</v>
      </c>
      <c r="F44" s="278"/>
      <c r="G44" s="279"/>
      <c r="H44" s="279"/>
      <c r="I44" s="279"/>
      <c r="J44" s="279"/>
      <c r="K44" s="279"/>
      <c r="L44" s="279"/>
      <c r="M44" s="534">
        <v>0</v>
      </c>
      <c r="N44" s="535"/>
      <c r="O44" s="535"/>
      <c r="P44" s="536"/>
      <c r="Q44" s="297"/>
      <c r="R44" s="298"/>
      <c r="S44" s="298"/>
      <c r="T44" s="299"/>
      <c r="U44" s="297"/>
      <c r="V44" s="298"/>
      <c r="W44" s="298"/>
      <c r="X44" s="299"/>
      <c r="Y44" s="24"/>
    </row>
    <row r="45" spans="2:26" s="22" customFormat="1" ht="13.5" customHeight="1">
      <c r="B45" s="69"/>
      <c r="C45" s="70"/>
      <c r="D45" s="73"/>
      <c r="E45" s="333" t="s">
        <v>8</v>
      </c>
      <c r="F45" s="327"/>
      <c r="G45" s="328"/>
      <c r="H45" s="328"/>
      <c r="I45" s="328"/>
      <c r="J45" s="328"/>
      <c r="K45" s="328"/>
      <c r="L45" s="328"/>
      <c r="M45" s="350">
        <f>SUM(M43:P44)</f>
        <v>0</v>
      </c>
      <c r="N45" s="341"/>
      <c r="O45" s="341"/>
      <c r="P45" s="342"/>
      <c r="Q45" s="297"/>
      <c r="R45" s="298"/>
      <c r="S45" s="298"/>
      <c r="T45" s="299"/>
      <c r="U45" s="297"/>
      <c r="V45" s="298"/>
      <c r="W45" s="298"/>
      <c r="X45" s="299"/>
      <c r="Y45" s="24"/>
    </row>
    <row r="46" spans="2:26" s="22" customFormat="1" ht="13.5" customHeight="1">
      <c r="B46" s="69"/>
      <c r="C46" s="70"/>
      <c r="D46" s="269" t="s">
        <v>315</v>
      </c>
      <c r="E46" s="270"/>
      <c r="F46" s="270"/>
      <c r="G46" s="270"/>
      <c r="H46" s="270"/>
      <c r="I46" s="270"/>
      <c r="J46" s="270"/>
      <c r="K46" s="270"/>
      <c r="L46" s="270"/>
      <c r="M46" s="297"/>
      <c r="N46" s="298"/>
      <c r="O46" s="298"/>
      <c r="P46" s="299"/>
      <c r="Q46" s="297"/>
      <c r="R46" s="298"/>
      <c r="S46" s="298"/>
      <c r="T46" s="299"/>
      <c r="U46" s="297"/>
      <c r="V46" s="298"/>
      <c r="W46" s="298"/>
      <c r="X46" s="299"/>
      <c r="Y46" s="24"/>
    </row>
    <row r="47" spans="2:26" s="22" customFormat="1" ht="13.5" customHeight="1">
      <c r="B47" s="69"/>
      <c r="C47" s="70"/>
      <c r="D47" s="73"/>
      <c r="E47" s="277" t="s">
        <v>256</v>
      </c>
      <c r="F47" s="278"/>
      <c r="G47" s="279"/>
      <c r="H47" s="279"/>
      <c r="I47" s="279"/>
      <c r="J47" s="279"/>
      <c r="K47" s="279"/>
      <c r="L47" s="279"/>
      <c r="M47" s="297">
        <v>0</v>
      </c>
      <c r="N47" s="298"/>
      <c r="O47" s="298"/>
      <c r="P47" s="299"/>
      <c r="Q47" s="297"/>
      <c r="R47" s="298"/>
      <c r="S47" s="298"/>
      <c r="T47" s="299"/>
      <c r="U47" s="297"/>
      <c r="V47" s="298"/>
      <c r="W47" s="298"/>
      <c r="X47" s="299"/>
      <c r="Y47" s="24"/>
    </row>
    <row r="48" spans="2:26" s="22" customFormat="1" ht="13.5" customHeight="1">
      <c r="B48" s="69"/>
      <c r="C48" s="70"/>
      <c r="D48" s="73"/>
      <c r="E48" s="277" t="s">
        <v>127</v>
      </c>
      <c r="F48" s="278"/>
      <c r="G48" s="279"/>
      <c r="H48" s="279"/>
      <c r="I48" s="279"/>
      <c r="J48" s="279"/>
      <c r="K48" s="279"/>
      <c r="L48" s="279"/>
      <c r="M48" s="297">
        <v>0</v>
      </c>
      <c r="N48" s="298"/>
      <c r="O48" s="298"/>
      <c r="P48" s="299"/>
      <c r="Q48" s="297"/>
      <c r="R48" s="298"/>
      <c r="S48" s="298"/>
      <c r="T48" s="299"/>
      <c r="U48" s="297"/>
      <c r="V48" s="298"/>
      <c r="W48" s="298"/>
      <c r="X48" s="299"/>
      <c r="Y48" s="24"/>
    </row>
    <row r="49" spans="2:25" s="22" customFormat="1" ht="13.5" customHeight="1">
      <c r="B49" s="69"/>
      <c r="C49" s="70"/>
      <c r="D49" s="73"/>
      <c r="E49" s="277" t="s">
        <v>124</v>
      </c>
      <c r="F49" s="278"/>
      <c r="G49" s="279"/>
      <c r="H49" s="279"/>
      <c r="I49" s="279"/>
      <c r="J49" s="279"/>
      <c r="K49" s="279"/>
      <c r="L49" s="279"/>
      <c r="M49" s="297">
        <v>0</v>
      </c>
      <c r="N49" s="298"/>
      <c r="O49" s="298"/>
      <c r="P49" s="299"/>
      <c r="Q49" s="297"/>
      <c r="R49" s="298"/>
      <c r="S49" s="298"/>
      <c r="T49" s="299"/>
      <c r="U49" s="297"/>
      <c r="V49" s="298"/>
      <c r="W49" s="298"/>
      <c r="X49" s="299"/>
      <c r="Y49" s="24"/>
    </row>
    <row r="50" spans="2:25" s="22" customFormat="1" ht="13.5" customHeight="1">
      <c r="B50" s="69"/>
      <c r="C50" s="70"/>
      <c r="D50" s="73"/>
      <c r="E50" s="277" t="s">
        <v>125</v>
      </c>
      <c r="F50" s="278"/>
      <c r="G50" s="279"/>
      <c r="H50" s="279"/>
      <c r="I50" s="279"/>
      <c r="J50" s="279"/>
      <c r="K50" s="279"/>
      <c r="L50" s="279"/>
      <c r="M50" s="297">
        <v>0</v>
      </c>
      <c r="N50" s="298"/>
      <c r="O50" s="298"/>
      <c r="P50" s="299"/>
      <c r="Q50" s="297"/>
      <c r="R50" s="298"/>
      <c r="S50" s="298"/>
      <c r="T50" s="299"/>
      <c r="U50" s="297"/>
      <c r="V50" s="298"/>
      <c r="W50" s="298"/>
      <c r="X50" s="299"/>
      <c r="Y50" s="24"/>
    </row>
    <row r="51" spans="2:25" s="22" customFormat="1" ht="13.5" customHeight="1">
      <c r="B51" s="69"/>
      <c r="C51" s="70"/>
      <c r="D51" s="73"/>
      <c r="E51" s="315" t="s">
        <v>111</v>
      </c>
      <c r="F51" s="316"/>
      <c r="G51" s="317"/>
      <c r="H51" s="317"/>
      <c r="I51" s="317"/>
      <c r="J51" s="317"/>
      <c r="K51" s="317"/>
      <c r="L51" s="317"/>
      <c r="M51" s="300">
        <v>0</v>
      </c>
      <c r="N51" s="301"/>
      <c r="O51" s="301"/>
      <c r="P51" s="302"/>
      <c r="Q51" s="297"/>
      <c r="R51" s="298"/>
      <c r="S51" s="298"/>
      <c r="T51" s="299"/>
      <c r="U51" s="297"/>
      <c r="V51" s="298"/>
      <c r="W51" s="298"/>
      <c r="X51" s="299"/>
      <c r="Y51" s="24"/>
    </row>
    <row r="52" spans="2:25" s="22" customFormat="1" ht="13.5" customHeight="1">
      <c r="B52" s="69"/>
      <c r="C52" s="70"/>
      <c r="D52" s="74"/>
      <c r="E52" s="321" t="s">
        <v>9</v>
      </c>
      <c r="F52" s="321"/>
      <c r="G52" s="276"/>
      <c r="H52" s="276"/>
      <c r="I52" s="276"/>
      <c r="J52" s="276"/>
      <c r="K52" s="276"/>
      <c r="L52" s="276"/>
      <c r="M52" s="340">
        <f>SUM(M47:P51)</f>
        <v>0</v>
      </c>
      <c r="N52" s="341"/>
      <c r="O52" s="341"/>
      <c r="P52" s="342"/>
      <c r="Q52" s="297"/>
      <c r="R52" s="298"/>
      <c r="S52" s="298"/>
      <c r="T52" s="299"/>
      <c r="U52" s="297"/>
      <c r="V52" s="298"/>
      <c r="W52" s="298"/>
      <c r="X52" s="299"/>
      <c r="Y52" s="24"/>
    </row>
    <row r="53" spans="2:25" s="22" customFormat="1" ht="13.5" customHeight="1">
      <c r="B53" s="69"/>
      <c r="C53" s="70"/>
      <c r="D53" s="269" t="s">
        <v>60</v>
      </c>
      <c r="E53" s="272"/>
      <c r="F53" s="272"/>
      <c r="G53" s="272"/>
      <c r="H53" s="270"/>
      <c r="I53" s="270"/>
      <c r="J53" s="270"/>
      <c r="K53" s="270"/>
      <c r="L53" s="270"/>
      <c r="M53" s="337"/>
      <c r="N53" s="338"/>
      <c r="O53" s="338"/>
      <c r="P53" s="339"/>
      <c r="Q53" s="347">
        <f>+M45+M52</f>
        <v>0</v>
      </c>
      <c r="R53" s="348"/>
      <c r="S53" s="348"/>
      <c r="T53" s="349"/>
      <c r="U53" s="297"/>
      <c r="V53" s="298"/>
      <c r="W53" s="298"/>
      <c r="X53" s="299"/>
      <c r="Y53" s="24"/>
    </row>
    <row r="54" spans="2:25" s="22" customFormat="1" ht="13.5" customHeight="1">
      <c r="B54" s="322" t="s">
        <v>63</v>
      </c>
      <c r="C54" s="321"/>
      <c r="D54" s="321"/>
      <c r="E54" s="321"/>
      <c r="F54" s="321"/>
      <c r="G54" s="321"/>
      <c r="H54" s="276"/>
      <c r="I54" s="276"/>
      <c r="J54" s="276"/>
      <c r="K54" s="276"/>
      <c r="L54" s="276"/>
      <c r="M54" s="337"/>
      <c r="N54" s="338"/>
      <c r="O54" s="338"/>
      <c r="P54" s="339"/>
      <c r="Q54" s="337"/>
      <c r="R54" s="338"/>
      <c r="S54" s="338"/>
      <c r="T54" s="339"/>
      <c r="U54" s="347">
        <f>+Q40+Q53</f>
        <v>0</v>
      </c>
      <c r="V54" s="348"/>
      <c r="W54" s="348"/>
      <c r="X54" s="349"/>
      <c r="Y54" s="24"/>
    </row>
    <row r="55" spans="2:25" s="22" customFormat="1" ht="13.5" customHeight="1">
      <c r="B55" s="26" t="s">
        <v>48</v>
      </c>
      <c r="C55" s="11"/>
      <c r="D55" s="328" t="s">
        <v>390</v>
      </c>
      <c r="E55" s="530"/>
      <c r="F55" s="530"/>
      <c r="G55" s="530"/>
      <c r="H55" s="530"/>
      <c r="I55" s="530"/>
      <c r="J55" s="530"/>
      <c r="K55" s="530"/>
      <c r="L55" s="531"/>
      <c r="M55" s="337"/>
      <c r="N55" s="338"/>
      <c r="O55" s="338"/>
      <c r="P55" s="339"/>
      <c r="Q55" s="337"/>
      <c r="R55" s="338"/>
      <c r="S55" s="338"/>
      <c r="T55" s="339"/>
      <c r="U55" s="337">
        <f>+U24-U54</f>
        <v>0</v>
      </c>
      <c r="V55" s="338"/>
      <c r="W55" s="338"/>
      <c r="X55" s="339"/>
      <c r="Y55" s="24"/>
    </row>
    <row r="56" spans="2:25" s="22" customFormat="1" ht="13.5" customHeight="1">
      <c r="B56" s="26"/>
      <c r="C56" s="11"/>
      <c r="D56" s="328" t="s">
        <v>386</v>
      </c>
      <c r="E56" s="530"/>
      <c r="F56" s="530"/>
      <c r="G56" s="530"/>
      <c r="H56" s="530"/>
      <c r="I56" s="530"/>
      <c r="J56" s="530"/>
      <c r="K56" s="530"/>
      <c r="L56" s="531"/>
      <c r="M56" s="297"/>
      <c r="N56" s="298"/>
      <c r="O56" s="298"/>
      <c r="P56" s="299"/>
      <c r="Q56" s="297"/>
      <c r="R56" s="298"/>
      <c r="S56" s="298"/>
      <c r="T56" s="299"/>
      <c r="U56" s="347">
        <f>+基礎データ!N11</f>
        <v>0</v>
      </c>
      <c r="V56" s="348"/>
      <c r="W56" s="348"/>
      <c r="X56" s="349"/>
      <c r="Y56" s="24"/>
    </row>
    <row r="57" spans="2:25" s="22" customFormat="1" ht="13.5" customHeight="1" thickBot="1">
      <c r="B57" s="27" t="s">
        <v>44</v>
      </c>
      <c r="C57" s="28"/>
      <c r="D57" s="532" t="s">
        <v>387</v>
      </c>
      <c r="E57" s="532"/>
      <c r="F57" s="532"/>
      <c r="G57" s="532"/>
      <c r="H57" s="532"/>
      <c r="I57" s="532"/>
      <c r="J57" s="532"/>
      <c r="K57" s="532"/>
      <c r="L57" s="533"/>
      <c r="M57" s="351"/>
      <c r="N57" s="352"/>
      <c r="O57" s="352"/>
      <c r="P57" s="353"/>
      <c r="Q57" s="351"/>
      <c r="R57" s="352"/>
      <c r="S57" s="352"/>
      <c r="T57" s="353"/>
      <c r="U57" s="354">
        <f>+U55+U56</f>
        <v>0</v>
      </c>
      <c r="V57" s="355"/>
      <c r="W57" s="355"/>
      <c r="X57" s="356"/>
      <c r="Y57" s="24"/>
    </row>
    <row r="58" spans="2:25" s="22" customFormat="1" ht="6" customHeight="1" thickTop="1">
      <c r="B58" s="323"/>
      <c r="C58" s="324"/>
      <c r="D58" s="324"/>
      <c r="E58" s="324"/>
      <c r="F58" s="324"/>
      <c r="G58" s="324"/>
      <c r="H58" s="324"/>
      <c r="I58" s="324"/>
      <c r="J58" s="324"/>
      <c r="K58" s="324"/>
      <c r="L58" s="324"/>
      <c r="M58" s="324"/>
      <c r="N58" s="324"/>
      <c r="O58" s="324"/>
      <c r="P58" s="324"/>
      <c r="Q58" s="324"/>
      <c r="R58" s="324"/>
      <c r="S58" s="324"/>
      <c r="T58" s="324"/>
      <c r="U58" s="325"/>
      <c r="V58" s="325"/>
      <c r="W58" s="325"/>
      <c r="X58" s="325"/>
      <c r="Y58" s="21"/>
    </row>
    <row r="59" spans="2:25" ht="13.5" customHeight="1">
      <c r="B59" s="306" t="s">
        <v>13</v>
      </c>
      <c r="C59" s="306"/>
      <c r="D59" s="306"/>
      <c r="E59" s="307"/>
      <c r="F59" s="306"/>
      <c r="G59" s="306"/>
      <c r="H59" s="306"/>
      <c r="I59" s="306"/>
      <c r="J59" s="306"/>
      <c r="K59" s="306"/>
      <c r="L59" s="306"/>
      <c r="M59" s="306"/>
      <c r="N59" s="306"/>
      <c r="O59" s="306"/>
      <c r="P59" s="306"/>
      <c r="Q59" s="306"/>
      <c r="R59" s="306"/>
      <c r="S59" s="306"/>
      <c r="T59" s="306"/>
      <c r="U59" s="306"/>
      <c r="V59" s="306"/>
      <c r="W59" s="306"/>
      <c r="X59" s="306"/>
    </row>
    <row r="60" spans="2:25">
      <c r="B60" s="29"/>
      <c r="C60" s="29"/>
      <c r="D60" s="29"/>
      <c r="E60" s="29"/>
      <c r="F60" s="29"/>
      <c r="G60" s="29"/>
      <c r="H60" s="29"/>
      <c r="I60" s="29"/>
      <c r="J60" s="29"/>
      <c r="K60" s="29"/>
      <c r="L60" s="29"/>
      <c r="M60" s="29"/>
      <c r="N60" s="29"/>
      <c r="O60" s="29"/>
      <c r="P60" s="29"/>
      <c r="Q60" s="29"/>
      <c r="R60" s="29"/>
      <c r="S60" s="29"/>
      <c r="T60" s="29"/>
      <c r="U60" s="29"/>
      <c r="V60" s="29"/>
      <c r="W60" s="29"/>
      <c r="X60" s="29"/>
    </row>
    <row r="61" spans="2:25">
      <c r="B61" s="29"/>
      <c r="C61" s="29"/>
      <c r="D61" s="29"/>
      <c r="E61" s="29"/>
      <c r="F61" s="29"/>
      <c r="G61" s="29"/>
      <c r="H61" s="29"/>
      <c r="I61" s="29"/>
      <c r="J61" s="29"/>
      <c r="K61" s="29"/>
      <c r="L61" s="29"/>
      <c r="M61" s="29"/>
      <c r="N61" s="29"/>
      <c r="O61" s="29"/>
      <c r="P61" s="29"/>
      <c r="Q61" s="29"/>
      <c r="R61" s="29"/>
      <c r="S61" s="29"/>
      <c r="T61" s="29"/>
      <c r="U61" s="29"/>
      <c r="V61" s="29"/>
      <c r="W61" s="29"/>
      <c r="X61" s="29"/>
    </row>
  </sheetData>
  <mergeCells count="220">
    <mergeCell ref="E1:X1"/>
    <mergeCell ref="B2:X2"/>
    <mergeCell ref="B3:E3"/>
    <mergeCell ref="F3:G3"/>
    <mergeCell ref="N3:O3"/>
    <mergeCell ref="U3:V3"/>
    <mergeCell ref="W3:X3"/>
    <mergeCell ref="B4:X4"/>
    <mergeCell ref="B5:L5"/>
    <mergeCell ref="M5:X5"/>
    <mergeCell ref="B6:L6"/>
    <mergeCell ref="M6:P6"/>
    <mergeCell ref="Q6:T6"/>
    <mergeCell ref="U6:X6"/>
    <mergeCell ref="D7:L7"/>
    <mergeCell ref="M7:P7"/>
    <mergeCell ref="Q7:T7"/>
    <mergeCell ref="U7:X7"/>
    <mergeCell ref="D8:L8"/>
    <mergeCell ref="M8:P8"/>
    <mergeCell ref="Q8:T8"/>
    <mergeCell ref="U8:X8"/>
    <mergeCell ref="D9:L9"/>
    <mergeCell ref="M9:P9"/>
    <mergeCell ref="Q9:T9"/>
    <mergeCell ref="U9:X9"/>
    <mergeCell ref="D10:L10"/>
    <mergeCell ref="M10:P10"/>
    <mergeCell ref="Q10:T10"/>
    <mergeCell ref="U10:X10"/>
    <mergeCell ref="D13:L13"/>
    <mergeCell ref="M13:P13"/>
    <mergeCell ref="Q13:T13"/>
    <mergeCell ref="U13:X13"/>
    <mergeCell ref="D14:L14"/>
    <mergeCell ref="M14:P14"/>
    <mergeCell ref="Q22:T22"/>
    <mergeCell ref="U22:X22"/>
    <mergeCell ref="D18:L18"/>
    <mergeCell ref="M18:P18"/>
    <mergeCell ref="Q18:T18"/>
    <mergeCell ref="U18:X18"/>
    <mergeCell ref="D20:L20"/>
    <mergeCell ref="M20:P20"/>
    <mergeCell ref="Q20:T20"/>
    <mergeCell ref="U20:X20"/>
    <mergeCell ref="D21:L21"/>
    <mergeCell ref="M21:P21"/>
    <mergeCell ref="Q21:T21"/>
    <mergeCell ref="U21:X21"/>
    <mergeCell ref="D22:L22"/>
    <mergeCell ref="M22:P22"/>
    <mergeCell ref="D17:L17"/>
    <mergeCell ref="M17:P17"/>
    <mergeCell ref="Q17:T17"/>
    <mergeCell ref="U17:X17"/>
    <mergeCell ref="B24:L24"/>
    <mergeCell ref="M24:P24"/>
    <mergeCell ref="Q24:T24"/>
    <mergeCell ref="U24:X24"/>
    <mergeCell ref="B25:L25"/>
    <mergeCell ref="M25:P25"/>
    <mergeCell ref="Q25:T25"/>
    <mergeCell ref="U25:X25"/>
    <mergeCell ref="D23:L23"/>
    <mergeCell ref="M23:P23"/>
    <mergeCell ref="Q23:T23"/>
    <mergeCell ref="U23:X23"/>
    <mergeCell ref="E28:L28"/>
    <mergeCell ref="M28:P28"/>
    <mergeCell ref="Q28:T28"/>
    <mergeCell ref="U28:X28"/>
    <mergeCell ref="D26:L26"/>
    <mergeCell ref="M26:P26"/>
    <mergeCell ref="Q26:T26"/>
    <mergeCell ref="U26:X26"/>
    <mergeCell ref="D27:L27"/>
    <mergeCell ref="M27:P27"/>
    <mergeCell ref="Q27:T27"/>
    <mergeCell ref="U27:X27"/>
    <mergeCell ref="E29:L29"/>
    <mergeCell ref="M29:P29"/>
    <mergeCell ref="Q29:T29"/>
    <mergeCell ref="U29:X29"/>
    <mergeCell ref="E30:L30"/>
    <mergeCell ref="M30:P30"/>
    <mergeCell ref="Q30:T30"/>
    <mergeCell ref="U30:X30"/>
    <mergeCell ref="D31:L31"/>
    <mergeCell ref="M31:P31"/>
    <mergeCell ref="Q31:T31"/>
    <mergeCell ref="U31:X31"/>
    <mergeCell ref="E32:L32"/>
    <mergeCell ref="M32:P32"/>
    <mergeCell ref="Q32:T32"/>
    <mergeCell ref="U32:X32"/>
    <mergeCell ref="E33:L33"/>
    <mergeCell ref="M33:P33"/>
    <mergeCell ref="Q33:T33"/>
    <mergeCell ref="U33:X33"/>
    <mergeCell ref="E34:L34"/>
    <mergeCell ref="M34:P34"/>
    <mergeCell ref="Q34:T34"/>
    <mergeCell ref="U34:X34"/>
    <mergeCell ref="E35:L35"/>
    <mergeCell ref="M35:P35"/>
    <mergeCell ref="Q35:T35"/>
    <mergeCell ref="U35:X35"/>
    <mergeCell ref="E38:L38"/>
    <mergeCell ref="M38:P38"/>
    <mergeCell ref="Q38:T38"/>
    <mergeCell ref="U38:X38"/>
    <mergeCell ref="E36:L36"/>
    <mergeCell ref="M36:P36"/>
    <mergeCell ref="Q36:T36"/>
    <mergeCell ref="U36:X36"/>
    <mergeCell ref="E37:L37"/>
    <mergeCell ref="M37:P37"/>
    <mergeCell ref="Q37:T37"/>
    <mergeCell ref="U37:X37"/>
    <mergeCell ref="E39:L39"/>
    <mergeCell ref="M39:P39"/>
    <mergeCell ref="Q39:T39"/>
    <mergeCell ref="U39:X39"/>
    <mergeCell ref="D40:L40"/>
    <mergeCell ref="M40:P40"/>
    <mergeCell ref="Q40:T40"/>
    <mergeCell ref="U40:X40"/>
    <mergeCell ref="D41:L41"/>
    <mergeCell ref="M41:P41"/>
    <mergeCell ref="Q41:T41"/>
    <mergeCell ref="U41:X41"/>
    <mergeCell ref="D42:L42"/>
    <mergeCell ref="M42:P42"/>
    <mergeCell ref="Q42:T42"/>
    <mergeCell ref="U42:X42"/>
    <mergeCell ref="E44:L44"/>
    <mergeCell ref="M44:P44"/>
    <mergeCell ref="E45:L45"/>
    <mergeCell ref="M45:P45"/>
    <mergeCell ref="Q45:T45"/>
    <mergeCell ref="U45:X45"/>
    <mergeCell ref="E43:L43"/>
    <mergeCell ref="M43:P43"/>
    <mergeCell ref="Q43:T43"/>
    <mergeCell ref="U43:X43"/>
    <mergeCell ref="Q44:T44"/>
    <mergeCell ref="U44:X44"/>
    <mergeCell ref="D46:L46"/>
    <mergeCell ref="M46:P46"/>
    <mergeCell ref="Q46:T46"/>
    <mergeCell ref="U46:X46"/>
    <mergeCell ref="E47:L47"/>
    <mergeCell ref="M47:P47"/>
    <mergeCell ref="Q47:T47"/>
    <mergeCell ref="U47:X47"/>
    <mergeCell ref="E48:L48"/>
    <mergeCell ref="M48:P48"/>
    <mergeCell ref="Q48:T48"/>
    <mergeCell ref="U48:X48"/>
    <mergeCell ref="E51:L51"/>
    <mergeCell ref="M51:P51"/>
    <mergeCell ref="Q51:T51"/>
    <mergeCell ref="U51:X51"/>
    <mergeCell ref="E49:L49"/>
    <mergeCell ref="M49:P49"/>
    <mergeCell ref="Q49:T49"/>
    <mergeCell ref="U49:X49"/>
    <mergeCell ref="E50:L50"/>
    <mergeCell ref="M50:P50"/>
    <mergeCell ref="Q50:T50"/>
    <mergeCell ref="U50:X50"/>
    <mergeCell ref="E52:L52"/>
    <mergeCell ref="M52:P52"/>
    <mergeCell ref="Q52:T52"/>
    <mergeCell ref="U52:X52"/>
    <mergeCell ref="D53:L53"/>
    <mergeCell ref="M53:P53"/>
    <mergeCell ref="Q53:T53"/>
    <mergeCell ref="U53:X53"/>
    <mergeCell ref="B54:L54"/>
    <mergeCell ref="M54:P54"/>
    <mergeCell ref="Q54:T54"/>
    <mergeCell ref="U54:X54"/>
    <mergeCell ref="D55:L55"/>
    <mergeCell ref="M55:P55"/>
    <mergeCell ref="Q55:T55"/>
    <mergeCell ref="U55:X55"/>
    <mergeCell ref="D56:L56"/>
    <mergeCell ref="M56:P56"/>
    <mergeCell ref="Q56:T56"/>
    <mergeCell ref="U56:X56"/>
    <mergeCell ref="D57:L57"/>
    <mergeCell ref="M57:P57"/>
    <mergeCell ref="Q57:T57"/>
    <mergeCell ref="U57:X57"/>
    <mergeCell ref="B58:X58"/>
    <mergeCell ref="B59:X59"/>
    <mergeCell ref="D11:L11"/>
    <mergeCell ref="M11:P11"/>
    <mergeCell ref="Q11:T11"/>
    <mergeCell ref="U11:X11"/>
    <mergeCell ref="D12:L12"/>
    <mergeCell ref="M12:P12"/>
    <mergeCell ref="Q12:T12"/>
    <mergeCell ref="U12:X12"/>
    <mergeCell ref="Q14:T14"/>
    <mergeCell ref="U14:X14"/>
    <mergeCell ref="D15:L15"/>
    <mergeCell ref="M15:P15"/>
    <mergeCell ref="Q15:T15"/>
    <mergeCell ref="U15:X15"/>
    <mergeCell ref="D16:L16"/>
    <mergeCell ref="M16:P16"/>
    <mergeCell ref="Q16:T16"/>
    <mergeCell ref="U16:X16"/>
    <mergeCell ref="D19:L19"/>
    <mergeCell ref="M19:P19"/>
    <mergeCell ref="Q19:T19"/>
    <mergeCell ref="U19:X19"/>
  </mergeCells>
  <phoneticPr fontId="22"/>
  <pageMargins left="0.70866141732283472" right="0.70866141732283472" top="0.74803149606299213" bottom="0.47244094488188981"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U37" sqref="U37:X37"/>
    </sheetView>
  </sheetViews>
  <sheetFormatPr defaultRowHeight="13.5"/>
  <cols>
    <col min="1" max="1" width="3.625" style="10" customWidth="1"/>
    <col min="2" max="4" width="2.625" style="10" customWidth="1"/>
    <col min="5" max="12" width="3.625" style="10" customWidth="1"/>
    <col min="13" max="24" width="3.625" style="49" customWidth="1"/>
    <col min="25" max="26" width="3.625" style="10" customWidth="1"/>
    <col min="27" max="16384" width="9" style="10"/>
  </cols>
  <sheetData>
    <row r="1" spans="1:26" ht="18" customHeight="1">
      <c r="A1" s="5"/>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 customFormat="1" ht="21" customHeight="1">
      <c r="B2" s="524" t="s">
        <v>76</v>
      </c>
      <c r="C2" s="653"/>
      <c r="D2" s="653"/>
      <c r="E2" s="653"/>
      <c r="F2" s="653"/>
      <c r="G2" s="653"/>
      <c r="H2" s="653"/>
      <c r="I2" s="653"/>
      <c r="J2" s="653"/>
      <c r="K2" s="653"/>
      <c r="L2" s="653"/>
      <c r="M2" s="653"/>
      <c r="N2" s="653"/>
      <c r="O2" s="653"/>
      <c r="P2" s="653"/>
      <c r="Q2" s="653"/>
      <c r="R2" s="653"/>
      <c r="S2" s="653"/>
      <c r="T2" s="653"/>
      <c r="U2" s="653"/>
      <c r="V2" s="653"/>
      <c r="W2" s="653"/>
      <c r="X2" s="653"/>
      <c r="Y2" s="3"/>
      <c r="Z2" s="4"/>
    </row>
    <row r="3" spans="1:26" s="5" customFormat="1" ht="18" customHeight="1">
      <c r="B3" s="654"/>
      <c r="C3" s="654"/>
      <c r="D3" s="654"/>
      <c r="E3" s="654"/>
      <c r="F3" s="655" t="s">
        <v>19</v>
      </c>
      <c r="G3" s="655"/>
      <c r="H3" s="39" t="s">
        <v>19</v>
      </c>
      <c r="I3" s="40" t="s">
        <v>19</v>
      </c>
      <c r="J3" s="473">
        <f>+基礎データ!L7</f>
        <v>2013</v>
      </c>
      <c r="K3" s="473"/>
      <c r="L3" s="39" t="s">
        <v>20</v>
      </c>
      <c r="M3" s="43">
        <f>+基礎データ!O7</f>
        <v>3</v>
      </c>
      <c r="N3" s="44" t="s">
        <v>22</v>
      </c>
      <c r="O3" s="45">
        <f>+基礎データ!Q7</f>
        <v>31</v>
      </c>
      <c r="P3" s="656" t="s">
        <v>92</v>
      </c>
      <c r="Q3" s="656"/>
      <c r="R3" s="46" t="s">
        <v>19</v>
      </c>
      <c r="S3" s="43" t="s">
        <v>19</v>
      </c>
      <c r="T3" s="46" t="s">
        <v>19</v>
      </c>
      <c r="U3" s="656" t="s">
        <v>1</v>
      </c>
      <c r="V3" s="656"/>
      <c r="W3" s="657"/>
      <c r="X3" s="657"/>
      <c r="Y3" s="30"/>
      <c r="Z3" s="4"/>
    </row>
    <row r="4" spans="1:26" s="8" customFormat="1" ht="15" customHeight="1">
      <c r="B4" s="658" t="s">
        <v>10</v>
      </c>
      <c r="C4" s="659"/>
      <c r="D4" s="659"/>
      <c r="E4" s="659"/>
      <c r="F4" s="659"/>
      <c r="G4" s="659"/>
      <c r="H4" s="659"/>
      <c r="I4" s="659"/>
      <c r="J4" s="659"/>
      <c r="K4" s="659"/>
      <c r="L4" s="659"/>
      <c r="M4" s="659"/>
      <c r="N4" s="659"/>
      <c r="O4" s="659"/>
      <c r="P4" s="659"/>
      <c r="Q4" s="659"/>
      <c r="R4" s="659"/>
      <c r="S4" s="659"/>
      <c r="T4" s="659"/>
      <c r="U4" s="659"/>
      <c r="V4" s="659"/>
      <c r="W4" s="659"/>
      <c r="X4" s="659"/>
      <c r="Y4" s="7"/>
    </row>
    <row r="5" spans="1:26" s="5" customFormat="1" ht="15" customHeight="1">
      <c r="B5" s="549" t="s">
        <v>11</v>
      </c>
      <c r="C5" s="644"/>
      <c r="D5" s="644"/>
      <c r="E5" s="644"/>
      <c r="F5" s="644"/>
      <c r="G5" s="644"/>
      <c r="H5" s="644"/>
      <c r="I5" s="644"/>
      <c r="J5" s="644"/>
      <c r="K5" s="644"/>
      <c r="L5" s="645"/>
      <c r="M5" s="451" t="s">
        <v>66</v>
      </c>
      <c r="N5" s="452"/>
      <c r="O5" s="452"/>
      <c r="P5" s="452"/>
      <c r="Q5" s="452"/>
      <c r="R5" s="452"/>
      <c r="S5" s="452"/>
      <c r="T5" s="452"/>
      <c r="U5" s="452"/>
      <c r="V5" s="452"/>
      <c r="W5" s="47"/>
      <c r="X5" s="48"/>
      <c r="Y5" s="9"/>
    </row>
    <row r="6" spans="1:26" s="8" customFormat="1" ht="13.5" customHeight="1">
      <c r="B6" s="517" t="s">
        <v>77</v>
      </c>
      <c r="C6" s="646"/>
      <c r="D6" s="646"/>
      <c r="E6" s="646"/>
      <c r="F6" s="646"/>
      <c r="G6" s="646"/>
      <c r="H6" s="646"/>
      <c r="I6" s="646"/>
      <c r="J6" s="646"/>
      <c r="K6" s="646"/>
      <c r="L6" s="647"/>
      <c r="M6" s="648"/>
      <c r="N6" s="649"/>
      <c r="O6" s="649"/>
      <c r="P6" s="650"/>
      <c r="Q6" s="648"/>
      <c r="R6" s="649"/>
      <c r="S6" s="649"/>
      <c r="T6" s="650"/>
      <c r="U6" s="378"/>
      <c r="V6" s="651"/>
      <c r="W6" s="651"/>
      <c r="X6" s="652"/>
      <c r="Y6" s="6"/>
    </row>
    <row r="7" spans="1:26" s="8" customFormat="1" ht="13.5" customHeight="1">
      <c r="B7" s="75"/>
      <c r="C7" s="76" t="s">
        <v>68</v>
      </c>
      <c r="D7" s="493" t="s">
        <v>67</v>
      </c>
      <c r="E7" s="494"/>
      <c r="F7" s="494"/>
      <c r="G7" s="494"/>
      <c r="H7" s="494"/>
      <c r="I7" s="494"/>
      <c r="J7" s="494"/>
      <c r="K7" s="494"/>
      <c r="L7" s="495"/>
      <c r="M7" s="357"/>
      <c r="N7" s="358"/>
      <c r="O7" s="358"/>
      <c r="P7" s="359"/>
      <c r="Q7" s="357"/>
      <c r="R7" s="358"/>
      <c r="S7" s="358"/>
      <c r="T7" s="359"/>
      <c r="U7" s="357"/>
      <c r="V7" s="358"/>
      <c r="W7" s="358"/>
      <c r="X7" s="359"/>
      <c r="Y7" s="6"/>
    </row>
    <row r="8" spans="1:26" s="8" customFormat="1" ht="13.5" customHeight="1">
      <c r="B8" s="75"/>
      <c r="C8" s="76"/>
      <c r="D8" s="425" t="s">
        <v>14</v>
      </c>
      <c r="E8" s="426"/>
      <c r="F8" s="426"/>
      <c r="G8" s="426"/>
      <c r="H8" s="426"/>
      <c r="I8" s="426"/>
      <c r="J8" s="426"/>
      <c r="K8" s="426"/>
      <c r="L8" s="427"/>
      <c r="M8" s="357">
        <v>0</v>
      </c>
      <c r="N8" s="358"/>
      <c r="O8" s="358"/>
      <c r="P8" s="359"/>
      <c r="Q8" s="357"/>
      <c r="R8" s="358"/>
      <c r="S8" s="358"/>
      <c r="T8" s="359"/>
      <c r="U8" s="357"/>
      <c r="V8" s="358"/>
      <c r="W8" s="358"/>
      <c r="X8" s="359"/>
      <c r="Y8" s="6"/>
    </row>
    <row r="9" spans="1:26" s="8" customFormat="1" ht="13.5" customHeight="1">
      <c r="B9" s="62"/>
      <c r="C9" s="32"/>
      <c r="D9" s="425" t="s">
        <v>259</v>
      </c>
      <c r="E9" s="426"/>
      <c r="F9" s="426"/>
      <c r="G9" s="426"/>
      <c r="H9" s="426"/>
      <c r="I9" s="426"/>
      <c r="J9" s="426"/>
      <c r="K9" s="426"/>
      <c r="L9" s="427"/>
      <c r="M9" s="360">
        <v>0</v>
      </c>
      <c r="N9" s="361"/>
      <c r="O9" s="361"/>
      <c r="P9" s="362"/>
      <c r="Q9" s="357"/>
      <c r="R9" s="358"/>
      <c r="S9" s="358"/>
      <c r="T9" s="359"/>
      <c r="U9" s="357"/>
      <c r="V9" s="358"/>
      <c r="W9" s="358"/>
      <c r="X9" s="359"/>
      <c r="Y9" s="6"/>
    </row>
    <row r="10" spans="1:26" s="8" customFormat="1" ht="13.5" customHeight="1">
      <c r="B10" s="62"/>
      <c r="C10" s="32"/>
      <c r="D10" s="553" t="s">
        <v>78</v>
      </c>
      <c r="E10" s="494"/>
      <c r="F10" s="494"/>
      <c r="G10" s="494"/>
      <c r="H10" s="494"/>
      <c r="I10" s="494"/>
      <c r="J10" s="494"/>
      <c r="K10" s="494"/>
      <c r="L10" s="495"/>
      <c r="M10" s="641"/>
      <c r="N10" s="642"/>
      <c r="O10" s="642"/>
      <c r="P10" s="643"/>
      <c r="Q10" s="409">
        <f>SUM(M8:P9)</f>
        <v>0</v>
      </c>
      <c r="R10" s="410"/>
      <c r="S10" s="410"/>
      <c r="T10" s="411"/>
      <c r="U10" s="357"/>
      <c r="V10" s="358"/>
      <c r="W10" s="358"/>
      <c r="X10" s="359"/>
      <c r="Y10" s="6"/>
    </row>
    <row r="11" spans="1:26" s="8" customFormat="1" ht="13.5" customHeight="1">
      <c r="B11" s="75"/>
      <c r="C11" s="76" t="s">
        <v>69</v>
      </c>
      <c r="D11" s="493" t="s">
        <v>79</v>
      </c>
      <c r="E11" s="494"/>
      <c r="F11" s="494"/>
      <c r="G11" s="494"/>
      <c r="H11" s="494"/>
      <c r="I11" s="494"/>
      <c r="J11" s="494"/>
      <c r="K11" s="494"/>
      <c r="L11" s="495"/>
      <c r="M11" s="357"/>
      <c r="N11" s="358"/>
      <c r="O11" s="358"/>
      <c r="P11" s="359"/>
      <c r="Q11" s="357"/>
      <c r="R11" s="358"/>
      <c r="S11" s="358"/>
      <c r="T11" s="359"/>
      <c r="U11" s="357"/>
      <c r="V11" s="358"/>
      <c r="W11" s="358"/>
      <c r="X11" s="359"/>
      <c r="Y11" s="6"/>
    </row>
    <row r="12" spans="1:26" s="8" customFormat="1" ht="13.5" customHeight="1">
      <c r="B12" s="75"/>
      <c r="C12" s="34"/>
      <c r="D12" s="425" t="s">
        <v>321</v>
      </c>
      <c r="E12" s="426"/>
      <c r="F12" s="426"/>
      <c r="G12" s="426"/>
      <c r="H12" s="426"/>
      <c r="I12" s="426"/>
      <c r="J12" s="426"/>
      <c r="K12" s="426"/>
      <c r="L12" s="427"/>
      <c r="M12" s="357"/>
      <c r="N12" s="358"/>
      <c r="O12" s="358"/>
      <c r="P12" s="359"/>
      <c r="Q12" s="357"/>
      <c r="R12" s="358"/>
      <c r="S12" s="358"/>
      <c r="T12" s="359"/>
      <c r="U12" s="357"/>
      <c r="V12" s="358"/>
      <c r="W12" s="358"/>
      <c r="X12" s="359"/>
      <c r="Y12" s="6"/>
    </row>
    <row r="13" spans="1:26" s="8" customFormat="1" ht="13.5" customHeight="1">
      <c r="B13" s="75"/>
      <c r="C13" s="90"/>
      <c r="D13" s="31"/>
      <c r="E13" s="279" t="s">
        <v>72</v>
      </c>
      <c r="F13" s="279"/>
      <c r="G13" s="279"/>
      <c r="H13" s="279"/>
      <c r="I13" s="279"/>
      <c r="J13" s="279"/>
      <c r="K13" s="279"/>
      <c r="L13" s="445"/>
      <c r="M13" s="360">
        <v>0</v>
      </c>
      <c r="N13" s="361"/>
      <c r="O13" s="361"/>
      <c r="P13" s="362"/>
      <c r="Q13" s="357"/>
      <c r="R13" s="358"/>
      <c r="S13" s="358"/>
      <c r="T13" s="359"/>
      <c r="U13" s="357"/>
      <c r="V13" s="358"/>
      <c r="W13" s="358"/>
      <c r="X13" s="359"/>
      <c r="Y13" s="6"/>
    </row>
    <row r="14" spans="1:26" s="8" customFormat="1" ht="13.5" customHeight="1">
      <c r="B14" s="75"/>
      <c r="C14" s="90"/>
      <c r="D14" s="77"/>
      <c r="E14" s="289" t="s">
        <v>73</v>
      </c>
      <c r="F14" s="289"/>
      <c r="G14" s="289"/>
      <c r="H14" s="289"/>
      <c r="I14" s="289"/>
      <c r="J14" s="289"/>
      <c r="K14" s="289"/>
      <c r="L14" s="520"/>
      <c r="M14" s="563">
        <f>SUM(M13)</f>
        <v>0</v>
      </c>
      <c r="N14" s="564"/>
      <c r="O14" s="564"/>
      <c r="P14" s="565"/>
      <c r="Q14" s="357"/>
      <c r="R14" s="358"/>
      <c r="S14" s="358"/>
      <c r="T14" s="359"/>
      <c r="U14" s="357"/>
      <c r="V14" s="358"/>
      <c r="W14" s="358"/>
      <c r="X14" s="359"/>
      <c r="Y14" s="6"/>
    </row>
    <row r="15" spans="1:26" s="8" customFormat="1" ht="13.5" customHeight="1">
      <c r="B15" s="75"/>
      <c r="C15" s="34"/>
      <c r="D15" s="425" t="s">
        <v>221</v>
      </c>
      <c r="E15" s="426"/>
      <c r="F15" s="426"/>
      <c r="G15" s="426"/>
      <c r="H15" s="426"/>
      <c r="I15" s="426"/>
      <c r="J15" s="426"/>
      <c r="K15" s="426"/>
      <c r="L15" s="427"/>
      <c r="M15" s="357"/>
      <c r="N15" s="358"/>
      <c r="O15" s="358"/>
      <c r="P15" s="359"/>
      <c r="Q15" s="357"/>
      <c r="R15" s="358"/>
      <c r="S15" s="358"/>
      <c r="T15" s="359"/>
      <c r="U15" s="357"/>
      <c r="V15" s="358"/>
      <c r="W15" s="358"/>
      <c r="X15" s="359"/>
      <c r="Y15" s="6"/>
    </row>
    <row r="16" spans="1:26" s="8" customFormat="1" ht="13.5" customHeight="1">
      <c r="B16" s="75"/>
      <c r="C16" s="90"/>
      <c r="D16" s="31"/>
      <c r="E16" s="279" t="s">
        <v>222</v>
      </c>
      <c r="F16" s="279"/>
      <c r="G16" s="279"/>
      <c r="H16" s="279"/>
      <c r="I16" s="279"/>
      <c r="J16" s="279"/>
      <c r="K16" s="279"/>
      <c r="L16" s="445"/>
      <c r="M16" s="360">
        <v>0</v>
      </c>
      <c r="N16" s="361"/>
      <c r="O16" s="361"/>
      <c r="P16" s="362"/>
      <c r="Q16" s="357"/>
      <c r="R16" s="358"/>
      <c r="S16" s="358"/>
      <c r="T16" s="359"/>
      <c r="U16" s="357"/>
      <c r="V16" s="358"/>
      <c r="W16" s="358"/>
      <c r="X16" s="359"/>
      <c r="Y16" s="6"/>
    </row>
    <row r="17" spans="2:25" s="8" customFormat="1" ht="13.5" customHeight="1">
      <c r="B17" s="75"/>
      <c r="C17" s="90"/>
      <c r="D17" s="77"/>
      <c r="E17" s="289" t="s">
        <v>223</v>
      </c>
      <c r="F17" s="289"/>
      <c r="G17" s="289"/>
      <c r="H17" s="289"/>
      <c r="I17" s="289"/>
      <c r="J17" s="289"/>
      <c r="K17" s="289"/>
      <c r="L17" s="520"/>
      <c r="M17" s="563">
        <f>SUM(M16)</f>
        <v>0</v>
      </c>
      <c r="N17" s="564"/>
      <c r="O17" s="564"/>
      <c r="P17" s="565"/>
      <c r="Q17" s="357"/>
      <c r="R17" s="358"/>
      <c r="S17" s="358"/>
      <c r="T17" s="359"/>
      <c r="U17" s="357"/>
      <c r="V17" s="358"/>
      <c r="W17" s="358"/>
      <c r="X17" s="359"/>
      <c r="Y17" s="6"/>
    </row>
    <row r="18" spans="2:25" s="8" customFormat="1" ht="13.5" customHeight="1">
      <c r="B18" s="75"/>
      <c r="C18" s="34"/>
      <c r="D18" s="425" t="s">
        <v>224</v>
      </c>
      <c r="E18" s="426"/>
      <c r="F18" s="426"/>
      <c r="G18" s="426"/>
      <c r="H18" s="426"/>
      <c r="I18" s="426"/>
      <c r="J18" s="426"/>
      <c r="K18" s="426"/>
      <c r="L18" s="427"/>
      <c r="M18" s="357"/>
      <c r="N18" s="358"/>
      <c r="O18" s="358"/>
      <c r="P18" s="359"/>
      <c r="Q18" s="357"/>
      <c r="R18" s="358"/>
      <c r="S18" s="358"/>
      <c r="T18" s="359"/>
      <c r="U18" s="357"/>
      <c r="V18" s="358"/>
      <c r="W18" s="358"/>
      <c r="X18" s="359"/>
      <c r="Y18" s="6"/>
    </row>
    <row r="19" spans="2:25" s="8" customFormat="1" ht="13.5" customHeight="1">
      <c r="B19" s="75"/>
      <c r="C19" s="90"/>
      <c r="D19" s="31"/>
      <c r="E19" s="279" t="s">
        <v>347</v>
      </c>
      <c r="F19" s="279"/>
      <c r="G19" s="279"/>
      <c r="H19" s="279"/>
      <c r="I19" s="279"/>
      <c r="J19" s="279"/>
      <c r="K19" s="279"/>
      <c r="L19" s="445"/>
      <c r="M19" s="360">
        <v>0</v>
      </c>
      <c r="N19" s="361"/>
      <c r="O19" s="361"/>
      <c r="P19" s="362"/>
      <c r="Q19" s="357"/>
      <c r="R19" s="358"/>
      <c r="S19" s="358"/>
      <c r="T19" s="359"/>
      <c r="U19" s="357"/>
      <c r="V19" s="358"/>
      <c r="W19" s="358"/>
      <c r="X19" s="359"/>
      <c r="Y19" s="6"/>
    </row>
    <row r="20" spans="2:25" s="8" customFormat="1" ht="13.5" customHeight="1">
      <c r="B20" s="75"/>
      <c r="C20" s="90"/>
      <c r="D20" s="77"/>
      <c r="E20" s="289" t="s">
        <v>226</v>
      </c>
      <c r="F20" s="289"/>
      <c r="G20" s="289"/>
      <c r="H20" s="289"/>
      <c r="I20" s="289"/>
      <c r="J20" s="289"/>
      <c r="K20" s="289"/>
      <c r="L20" s="520"/>
      <c r="M20" s="563">
        <f>SUM(M19)</f>
        <v>0</v>
      </c>
      <c r="N20" s="564"/>
      <c r="O20" s="564"/>
      <c r="P20" s="565"/>
      <c r="Q20" s="357"/>
      <c r="R20" s="358"/>
      <c r="S20" s="358"/>
      <c r="T20" s="359"/>
      <c r="U20" s="357"/>
      <c r="V20" s="358"/>
      <c r="W20" s="358"/>
      <c r="X20" s="359"/>
      <c r="Y20" s="6"/>
    </row>
    <row r="21" spans="2:25" s="8" customFormat="1" ht="13.5" customHeight="1">
      <c r="B21" s="62"/>
      <c r="C21" s="64"/>
      <c r="D21" s="493" t="s">
        <v>80</v>
      </c>
      <c r="E21" s="494"/>
      <c r="F21" s="494"/>
      <c r="G21" s="494"/>
      <c r="H21" s="494"/>
      <c r="I21" s="494"/>
      <c r="J21" s="494"/>
      <c r="K21" s="494"/>
      <c r="L21" s="495"/>
      <c r="M21" s="635"/>
      <c r="N21" s="636"/>
      <c r="O21" s="636"/>
      <c r="P21" s="637"/>
      <c r="Q21" s="554">
        <f>+M14+M17+M20</f>
        <v>0</v>
      </c>
      <c r="R21" s="555"/>
      <c r="S21" s="555"/>
      <c r="T21" s="556"/>
      <c r="U21" s="357"/>
      <c r="V21" s="358"/>
      <c r="W21" s="358"/>
      <c r="X21" s="359"/>
      <c r="Y21" s="6"/>
    </row>
    <row r="22" spans="2:25" s="8" customFormat="1" ht="13.5" customHeight="1" thickBot="1">
      <c r="B22" s="65"/>
      <c r="C22" s="485" t="s">
        <v>81</v>
      </c>
      <c r="D22" s="485"/>
      <c r="E22" s="485"/>
      <c r="F22" s="485"/>
      <c r="G22" s="485"/>
      <c r="H22" s="485"/>
      <c r="I22" s="485"/>
      <c r="J22" s="485"/>
      <c r="K22" s="485"/>
      <c r="L22" s="486"/>
      <c r="M22" s="409"/>
      <c r="N22" s="410"/>
      <c r="O22" s="410"/>
      <c r="P22" s="411"/>
      <c r="Q22" s="635"/>
      <c r="R22" s="636"/>
      <c r="S22" s="636"/>
      <c r="T22" s="637"/>
      <c r="U22" s="557">
        <f>+Q10+Q21</f>
        <v>0</v>
      </c>
      <c r="V22" s="558"/>
      <c r="W22" s="558"/>
      <c r="X22" s="559"/>
      <c r="Y22" s="6"/>
    </row>
    <row r="23" spans="2:25" s="8" customFormat="1" ht="13.5" customHeight="1" thickTop="1">
      <c r="B23" s="504" t="s">
        <v>82</v>
      </c>
      <c r="C23" s="505"/>
      <c r="D23" s="505"/>
      <c r="E23" s="505"/>
      <c r="F23" s="505"/>
      <c r="G23" s="505"/>
      <c r="H23" s="505"/>
      <c r="I23" s="505"/>
      <c r="J23" s="505"/>
      <c r="K23" s="505"/>
      <c r="L23" s="506"/>
      <c r="M23" s="357"/>
      <c r="N23" s="358"/>
      <c r="O23" s="358"/>
      <c r="P23" s="359"/>
      <c r="Q23" s="357"/>
      <c r="R23" s="358"/>
      <c r="S23" s="358"/>
      <c r="T23" s="359"/>
      <c r="U23" s="638"/>
      <c r="V23" s="639"/>
      <c r="W23" s="639"/>
      <c r="X23" s="640"/>
      <c r="Y23" s="6"/>
    </row>
    <row r="24" spans="2:25" s="8" customFormat="1" ht="13.5" customHeight="1">
      <c r="B24" s="62"/>
      <c r="C24" s="76" t="s">
        <v>68</v>
      </c>
      <c r="D24" s="493" t="s">
        <v>83</v>
      </c>
      <c r="E24" s="494"/>
      <c r="F24" s="494"/>
      <c r="G24" s="494"/>
      <c r="H24" s="494"/>
      <c r="I24" s="494"/>
      <c r="J24" s="494"/>
      <c r="K24" s="494"/>
      <c r="L24" s="495"/>
      <c r="M24" s="357"/>
      <c r="N24" s="358"/>
      <c r="O24" s="358"/>
      <c r="P24" s="359"/>
      <c r="Q24" s="357"/>
      <c r="R24" s="358"/>
      <c r="S24" s="358"/>
      <c r="T24" s="359"/>
      <c r="U24" s="357"/>
      <c r="V24" s="358"/>
      <c r="W24" s="358"/>
      <c r="X24" s="359"/>
      <c r="Y24" s="6"/>
    </row>
    <row r="25" spans="2:25" s="8" customFormat="1" ht="13.5" customHeight="1">
      <c r="B25" s="62"/>
      <c r="C25" s="76"/>
      <c r="D25" s="425" t="s">
        <v>128</v>
      </c>
      <c r="E25" s="426"/>
      <c r="F25" s="426"/>
      <c r="G25" s="426"/>
      <c r="H25" s="426"/>
      <c r="I25" s="426"/>
      <c r="J25" s="426"/>
      <c r="K25" s="426"/>
      <c r="L25" s="427"/>
      <c r="M25" s="357">
        <v>0</v>
      </c>
      <c r="N25" s="358"/>
      <c r="O25" s="358"/>
      <c r="P25" s="359"/>
      <c r="Q25" s="357"/>
      <c r="R25" s="358"/>
      <c r="S25" s="358"/>
      <c r="T25" s="359"/>
      <c r="U25" s="357"/>
      <c r="V25" s="358"/>
      <c r="W25" s="358"/>
      <c r="X25" s="359"/>
      <c r="Y25" s="6"/>
    </row>
    <row r="26" spans="2:25" s="8" customFormat="1" ht="13.5" customHeight="1">
      <c r="B26" s="62"/>
      <c r="C26" s="76"/>
      <c r="D26" s="425" t="s">
        <v>260</v>
      </c>
      <c r="E26" s="426"/>
      <c r="F26" s="426"/>
      <c r="G26" s="426"/>
      <c r="H26" s="426"/>
      <c r="I26" s="426"/>
      <c r="J26" s="426"/>
      <c r="K26" s="426"/>
      <c r="L26" s="427"/>
      <c r="M26" s="357">
        <v>0</v>
      </c>
      <c r="N26" s="358"/>
      <c r="O26" s="358"/>
      <c r="P26" s="359"/>
      <c r="Q26" s="357"/>
      <c r="R26" s="358"/>
      <c r="S26" s="358"/>
      <c r="T26" s="359"/>
      <c r="U26" s="357"/>
      <c r="V26" s="358"/>
      <c r="W26" s="358"/>
      <c r="X26" s="359"/>
      <c r="Y26" s="6"/>
    </row>
    <row r="27" spans="2:25" s="8" customFormat="1" ht="13.5" customHeight="1">
      <c r="B27" s="62"/>
      <c r="C27" s="76"/>
      <c r="D27" s="425" t="s">
        <v>129</v>
      </c>
      <c r="E27" s="426"/>
      <c r="F27" s="426"/>
      <c r="G27" s="426"/>
      <c r="H27" s="426"/>
      <c r="I27" s="426"/>
      <c r="J27" s="426"/>
      <c r="K27" s="426"/>
      <c r="L27" s="427"/>
      <c r="M27" s="360">
        <v>0</v>
      </c>
      <c r="N27" s="361"/>
      <c r="O27" s="361"/>
      <c r="P27" s="362"/>
      <c r="Q27" s="357"/>
      <c r="R27" s="358"/>
      <c r="S27" s="358"/>
      <c r="T27" s="359"/>
      <c r="U27" s="357"/>
      <c r="V27" s="358"/>
      <c r="W27" s="358"/>
      <c r="X27" s="359"/>
      <c r="Y27" s="6"/>
    </row>
    <row r="28" spans="2:25" s="8" customFormat="1" ht="13.5" customHeight="1">
      <c r="B28" s="62"/>
      <c r="C28" s="32"/>
      <c r="D28" s="493" t="s">
        <v>84</v>
      </c>
      <c r="E28" s="494"/>
      <c r="F28" s="494"/>
      <c r="G28" s="494"/>
      <c r="H28" s="494"/>
      <c r="I28" s="494"/>
      <c r="J28" s="494"/>
      <c r="K28" s="494"/>
      <c r="L28" s="495"/>
      <c r="M28" s="629"/>
      <c r="N28" s="630"/>
      <c r="O28" s="630"/>
      <c r="P28" s="631"/>
      <c r="Q28" s="409">
        <f>SUM(M25:P27)</f>
        <v>0</v>
      </c>
      <c r="R28" s="410"/>
      <c r="S28" s="410"/>
      <c r="T28" s="411"/>
      <c r="U28" s="357"/>
      <c r="V28" s="358"/>
      <c r="W28" s="358"/>
      <c r="X28" s="359"/>
      <c r="Y28" s="6"/>
    </row>
    <row r="29" spans="2:25" s="8" customFormat="1" ht="13.5" customHeight="1">
      <c r="B29" s="75"/>
      <c r="C29" s="76" t="s">
        <v>69</v>
      </c>
      <c r="D29" s="493" t="s">
        <v>85</v>
      </c>
      <c r="E29" s="494"/>
      <c r="F29" s="494"/>
      <c r="G29" s="494"/>
      <c r="H29" s="494"/>
      <c r="I29" s="494"/>
      <c r="J29" s="494"/>
      <c r="K29" s="494"/>
      <c r="L29" s="495"/>
      <c r="M29" s="357"/>
      <c r="N29" s="358"/>
      <c r="O29" s="358"/>
      <c r="P29" s="359"/>
      <c r="Q29" s="357"/>
      <c r="R29" s="358"/>
      <c r="S29" s="358"/>
      <c r="T29" s="359"/>
      <c r="U29" s="357"/>
      <c r="V29" s="358"/>
      <c r="W29" s="358"/>
      <c r="X29" s="359"/>
      <c r="Y29" s="6"/>
    </row>
    <row r="30" spans="2:25" s="8" customFormat="1" ht="13.5" customHeight="1">
      <c r="B30" s="62"/>
      <c r="C30" s="76"/>
      <c r="D30" s="425" t="s">
        <v>227</v>
      </c>
      <c r="E30" s="426"/>
      <c r="F30" s="426"/>
      <c r="G30" s="426"/>
      <c r="H30" s="426"/>
      <c r="I30" s="426"/>
      <c r="J30" s="426"/>
      <c r="K30" s="426"/>
      <c r="L30" s="427"/>
      <c r="M30" s="360">
        <v>0</v>
      </c>
      <c r="N30" s="361"/>
      <c r="O30" s="361"/>
      <c r="P30" s="362"/>
      <c r="Q30" s="357"/>
      <c r="R30" s="358"/>
      <c r="S30" s="358"/>
      <c r="T30" s="359"/>
      <c r="U30" s="357"/>
      <c r="V30" s="358"/>
      <c r="W30" s="358"/>
      <c r="X30" s="359"/>
      <c r="Y30" s="6"/>
    </row>
    <row r="31" spans="2:25" s="8" customFormat="1" ht="13.5" customHeight="1">
      <c r="B31" s="62"/>
      <c r="C31" s="64"/>
      <c r="D31" s="493" t="s">
        <v>86</v>
      </c>
      <c r="E31" s="494"/>
      <c r="F31" s="494"/>
      <c r="G31" s="494"/>
      <c r="H31" s="494"/>
      <c r="I31" s="494"/>
      <c r="J31" s="494"/>
      <c r="K31" s="494"/>
      <c r="L31" s="495"/>
      <c r="M31" s="392"/>
      <c r="N31" s="393"/>
      <c r="O31" s="393"/>
      <c r="P31" s="394"/>
      <c r="Q31" s="554">
        <f>SUM(M30)</f>
        <v>0</v>
      </c>
      <c r="R31" s="555"/>
      <c r="S31" s="555"/>
      <c r="T31" s="556"/>
      <c r="U31" s="357"/>
      <c r="V31" s="358"/>
      <c r="W31" s="358"/>
      <c r="X31" s="359"/>
      <c r="Y31" s="6"/>
    </row>
    <row r="32" spans="2:25" s="8" customFormat="1" ht="13.5" customHeight="1">
      <c r="B32" s="65"/>
      <c r="C32" s="485" t="s">
        <v>87</v>
      </c>
      <c r="D32" s="485"/>
      <c r="E32" s="485"/>
      <c r="F32" s="485"/>
      <c r="G32" s="485"/>
      <c r="H32" s="485"/>
      <c r="I32" s="485"/>
      <c r="J32" s="485"/>
      <c r="K32" s="485"/>
      <c r="L32" s="486"/>
      <c r="M32" s="357"/>
      <c r="N32" s="358"/>
      <c r="O32" s="358"/>
      <c r="P32" s="359"/>
      <c r="Q32" s="629"/>
      <c r="R32" s="630"/>
      <c r="S32" s="630"/>
      <c r="T32" s="631"/>
      <c r="U32" s="409">
        <f>+Q28+Q31</f>
        <v>0</v>
      </c>
      <c r="V32" s="410"/>
      <c r="W32" s="410"/>
      <c r="X32" s="411"/>
      <c r="Y32" s="6"/>
    </row>
    <row r="33" spans="2:25" s="8" customFormat="1" ht="13.5" customHeight="1">
      <c r="B33" s="504" t="s">
        <v>89</v>
      </c>
      <c r="C33" s="505"/>
      <c r="D33" s="505"/>
      <c r="E33" s="505"/>
      <c r="F33" s="505"/>
      <c r="G33" s="505"/>
      <c r="H33" s="505"/>
      <c r="I33" s="505"/>
      <c r="J33" s="505"/>
      <c r="K33" s="505"/>
      <c r="L33" s="506"/>
      <c r="M33" s="357"/>
      <c r="N33" s="358"/>
      <c r="O33" s="358"/>
      <c r="P33" s="359"/>
      <c r="Q33" s="357"/>
      <c r="R33" s="358"/>
      <c r="S33" s="358"/>
      <c r="T33" s="359"/>
      <c r="U33" s="357"/>
      <c r="V33" s="358"/>
      <c r="W33" s="358"/>
      <c r="X33" s="359"/>
      <c r="Y33" s="6"/>
    </row>
    <row r="34" spans="2:25" s="8" customFormat="1">
      <c r="B34" s="62"/>
      <c r="C34" s="33"/>
      <c r="D34" s="425" t="s">
        <v>330</v>
      </c>
      <c r="E34" s="426"/>
      <c r="F34" s="426"/>
      <c r="G34" s="426"/>
      <c r="H34" s="426"/>
      <c r="I34" s="426"/>
      <c r="J34" s="426"/>
      <c r="K34" s="426"/>
      <c r="L34" s="427"/>
      <c r="M34" s="357"/>
      <c r="N34" s="358"/>
      <c r="O34" s="358"/>
      <c r="P34" s="359"/>
      <c r="Q34" s="357">
        <f>+基礎データ!N11</f>
        <v>0</v>
      </c>
      <c r="R34" s="358"/>
      <c r="S34" s="358"/>
      <c r="T34" s="359"/>
      <c r="U34" s="357"/>
      <c r="V34" s="358"/>
      <c r="W34" s="358"/>
      <c r="X34" s="359"/>
      <c r="Y34" s="6"/>
    </row>
    <row r="35" spans="2:25" s="8" customFormat="1" ht="13.5" customHeight="1">
      <c r="B35" s="62"/>
      <c r="C35" s="64"/>
      <c r="D35" s="425" t="s">
        <v>70</v>
      </c>
      <c r="E35" s="426"/>
      <c r="F35" s="426"/>
      <c r="G35" s="426"/>
      <c r="H35" s="426"/>
      <c r="I35" s="426"/>
      <c r="J35" s="426"/>
      <c r="K35" s="426"/>
      <c r="L35" s="427"/>
      <c r="M35" s="357"/>
      <c r="N35" s="358"/>
      <c r="O35" s="358"/>
      <c r="P35" s="359"/>
      <c r="Q35" s="360">
        <v>0</v>
      </c>
      <c r="R35" s="361"/>
      <c r="S35" s="361"/>
      <c r="T35" s="362"/>
      <c r="U35" s="357"/>
      <c r="V35" s="358"/>
      <c r="W35" s="358"/>
      <c r="X35" s="359"/>
      <c r="Y35" s="6"/>
    </row>
    <row r="36" spans="2:25" s="8" customFormat="1" ht="13.5" customHeight="1">
      <c r="B36" s="65"/>
      <c r="C36" s="485" t="s">
        <v>90</v>
      </c>
      <c r="D36" s="485"/>
      <c r="E36" s="485"/>
      <c r="F36" s="485"/>
      <c r="G36" s="485"/>
      <c r="H36" s="485"/>
      <c r="I36" s="485"/>
      <c r="J36" s="485"/>
      <c r="K36" s="485"/>
      <c r="L36" s="486"/>
      <c r="M36" s="357"/>
      <c r="N36" s="358"/>
      <c r="O36" s="358"/>
      <c r="P36" s="359"/>
      <c r="Q36" s="629"/>
      <c r="R36" s="630"/>
      <c r="S36" s="630"/>
      <c r="T36" s="631"/>
      <c r="U36" s="554">
        <f>SUM(Q34:T35)</f>
        <v>0</v>
      </c>
      <c r="V36" s="555"/>
      <c r="W36" s="555"/>
      <c r="X36" s="556"/>
      <c r="Y36" s="6"/>
    </row>
    <row r="37" spans="2:25" s="8" customFormat="1" ht="13.5" customHeight="1" thickBot="1">
      <c r="B37" s="66"/>
      <c r="C37" s="477" t="s">
        <v>91</v>
      </c>
      <c r="D37" s="477"/>
      <c r="E37" s="477"/>
      <c r="F37" s="477"/>
      <c r="G37" s="477"/>
      <c r="H37" s="477"/>
      <c r="I37" s="477"/>
      <c r="J37" s="477"/>
      <c r="K37" s="477"/>
      <c r="L37" s="478"/>
      <c r="M37" s="360"/>
      <c r="N37" s="361"/>
      <c r="O37" s="361"/>
      <c r="P37" s="362"/>
      <c r="Q37" s="360"/>
      <c r="R37" s="361"/>
      <c r="S37" s="361"/>
      <c r="T37" s="362"/>
      <c r="U37" s="632">
        <f>+U32+U36</f>
        <v>0</v>
      </c>
      <c r="V37" s="633"/>
      <c r="W37" s="633"/>
      <c r="X37" s="634"/>
      <c r="Y37" s="6"/>
    </row>
    <row r="38" spans="2:25" s="8" customFormat="1" ht="14.25" thickTop="1">
      <c r="B38" s="438"/>
      <c r="C38" s="439"/>
      <c r="D38" s="439"/>
      <c r="E38" s="439"/>
      <c r="F38" s="439"/>
      <c r="G38" s="439"/>
      <c r="H38" s="439"/>
      <c r="I38" s="439"/>
      <c r="J38" s="439"/>
      <c r="K38" s="439"/>
      <c r="L38" s="439"/>
      <c r="M38" s="439"/>
      <c r="N38" s="439"/>
      <c r="O38" s="439"/>
      <c r="P38" s="439"/>
      <c r="Q38" s="439"/>
      <c r="R38" s="439"/>
      <c r="S38" s="439"/>
      <c r="T38" s="439"/>
      <c r="U38" s="439"/>
      <c r="V38" s="439"/>
      <c r="W38" s="439"/>
      <c r="X38" s="439"/>
      <c r="Y38" s="7"/>
    </row>
  </sheetData>
  <mergeCells count="140">
    <mergeCell ref="E1:X1"/>
    <mergeCell ref="B2:X2"/>
    <mergeCell ref="B3:E3"/>
    <mergeCell ref="F3:G3"/>
    <mergeCell ref="J3:K3"/>
    <mergeCell ref="P3:Q3"/>
    <mergeCell ref="U3:V3"/>
    <mergeCell ref="W3:X3"/>
    <mergeCell ref="Q8:T8"/>
    <mergeCell ref="U8:X8"/>
    <mergeCell ref="B4:X4"/>
    <mergeCell ref="B5:L5"/>
    <mergeCell ref="M5:V5"/>
    <mergeCell ref="B6:L6"/>
    <mergeCell ref="M6:P6"/>
    <mergeCell ref="Q6:T6"/>
    <mergeCell ref="U6:X6"/>
    <mergeCell ref="D9:L9"/>
    <mergeCell ref="M9:P9"/>
    <mergeCell ref="Q9:T9"/>
    <mergeCell ref="U9:X9"/>
    <mergeCell ref="D7:L7"/>
    <mergeCell ref="M7:P7"/>
    <mergeCell ref="Q7:T7"/>
    <mergeCell ref="U7:X7"/>
    <mergeCell ref="D8:L8"/>
    <mergeCell ref="M8:P8"/>
    <mergeCell ref="D10:L10"/>
    <mergeCell ref="M10:P10"/>
    <mergeCell ref="Q10:T10"/>
    <mergeCell ref="U10:X10"/>
    <mergeCell ref="D11:L11"/>
    <mergeCell ref="M11:P11"/>
    <mergeCell ref="Q11:T11"/>
    <mergeCell ref="U11:X11"/>
    <mergeCell ref="D12:L12"/>
    <mergeCell ref="M12:P12"/>
    <mergeCell ref="Q12:T12"/>
    <mergeCell ref="U12:X12"/>
    <mergeCell ref="E13:L13"/>
    <mergeCell ref="M13:P13"/>
    <mergeCell ref="Q13:T13"/>
    <mergeCell ref="U13:X13"/>
    <mergeCell ref="E14:L14"/>
    <mergeCell ref="M14:P14"/>
    <mergeCell ref="Q14:T14"/>
    <mergeCell ref="U14:X14"/>
    <mergeCell ref="D15:L15"/>
    <mergeCell ref="M15:P15"/>
    <mergeCell ref="Q15:T15"/>
    <mergeCell ref="U15:X15"/>
    <mergeCell ref="E16:L16"/>
    <mergeCell ref="M16:P16"/>
    <mergeCell ref="Q16:T16"/>
    <mergeCell ref="U16:X16"/>
    <mergeCell ref="E17:L17"/>
    <mergeCell ref="M17:P17"/>
    <mergeCell ref="Q17:T17"/>
    <mergeCell ref="U17:X17"/>
    <mergeCell ref="D18:L18"/>
    <mergeCell ref="M18:P18"/>
    <mergeCell ref="Q18:T18"/>
    <mergeCell ref="U18:X18"/>
    <mergeCell ref="E19:L19"/>
    <mergeCell ref="M19:P19"/>
    <mergeCell ref="Q19:T19"/>
    <mergeCell ref="U19:X19"/>
    <mergeCell ref="E20:L20"/>
    <mergeCell ref="M20:P20"/>
    <mergeCell ref="Q20:T20"/>
    <mergeCell ref="U20:X20"/>
    <mergeCell ref="D21:L21"/>
    <mergeCell ref="M21:P21"/>
    <mergeCell ref="Q21:T21"/>
    <mergeCell ref="U21:X21"/>
    <mergeCell ref="C22:L22"/>
    <mergeCell ref="M22:P22"/>
    <mergeCell ref="Q22:T22"/>
    <mergeCell ref="U22:X22"/>
    <mergeCell ref="B23:L23"/>
    <mergeCell ref="M23:P23"/>
    <mergeCell ref="Q23:T23"/>
    <mergeCell ref="U23:X23"/>
    <mergeCell ref="D24:L24"/>
    <mergeCell ref="M24:P24"/>
    <mergeCell ref="Q24:T24"/>
    <mergeCell ref="U24:X24"/>
    <mergeCell ref="D25:L25"/>
    <mergeCell ref="M25:P25"/>
    <mergeCell ref="Q25:T25"/>
    <mergeCell ref="U25:X25"/>
    <mergeCell ref="D27:L27"/>
    <mergeCell ref="M27:P27"/>
    <mergeCell ref="Q27:T27"/>
    <mergeCell ref="U27:X27"/>
    <mergeCell ref="D28:L28"/>
    <mergeCell ref="M28:P28"/>
    <mergeCell ref="Q28:T28"/>
    <mergeCell ref="U28:X28"/>
    <mergeCell ref="U33:X33"/>
    <mergeCell ref="D34:L34"/>
    <mergeCell ref="M34:P34"/>
    <mergeCell ref="Q34:T34"/>
    <mergeCell ref="U34:X34"/>
    <mergeCell ref="D29:L29"/>
    <mergeCell ref="M29:P29"/>
    <mergeCell ref="Q29:T29"/>
    <mergeCell ref="U29:X29"/>
    <mergeCell ref="D30:L30"/>
    <mergeCell ref="M30:P30"/>
    <mergeCell ref="Q30:T30"/>
    <mergeCell ref="U30:X30"/>
    <mergeCell ref="D31:L31"/>
    <mergeCell ref="M31:P31"/>
    <mergeCell ref="Q31:T31"/>
    <mergeCell ref="U31:X31"/>
    <mergeCell ref="B38:X38"/>
    <mergeCell ref="D26:L26"/>
    <mergeCell ref="M26:P26"/>
    <mergeCell ref="Q26:T26"/>
    <mergeCell ref="U26:X26"/>
    <mergeCell ref="D35:L35"/>
    <mergeCell ref="M35:P35"/>
    <mergeCell ref="Q35:T35"/>
    <mergeCell ref="U35:X35"/>
    <mergeCell ref="C36:L36"/>
    <mergeCell ref="M36:P36"/>
    <mergeCell ref="Q36:T36"/>
    <mergeCell ref="U36:X36"/>
    <mergeCell ref="C37:L37"/>
    <mergeCell ref="M37:P37"/>
    <mergeCell ref="Q37:T37"/>
    <mergeCell ref="U37:X37"/>
    <mergeCell ref="C32:L32"/>
    <mergeCell ref="M32:P32"/>
    <mergeCell ref="Q32:T32"/>
    <mergeCell ref="U32:X32"/>
    <mergeCell ref="B33:L33"/>
    <mergeCell ref="M33:P33"/>
    <mergeCell ref="Q33:T33"/>
  </mergeCells>
  <phoneticPr fontId="2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4"/>
  <sheetViews>
    <sheetView zoomScaleNormal="100" workbookViewId="0">
      <selection activeCell="P63" sqref="P63"/>
    </sheetView>
  </sheetViews>
  <sheetFormatPr defaultColWidth="2" defaultRowHeight="15.75" customHeight="1"/>
  <cols>
    <col min="1" max="1" width="3.625" style="1" customWidth="1"/>
    <col min="2" max="4" width="2.625" style="1" customWidth="1"/>
    <col min="5" max="7" width="11.625" style="1" customWidth="1"/>
    <col min="8" max="10" width="11.625" style="2" customWidth="1"/>
    <col min="11" max="12" width="11.625" style="1" customWidth="1"/>
    <col min="13" max="251" width="8.625" style="1" customWidth="1"/>
    <col min="252" max="252" width="2.5" style="1" customWidth="1"/>
    <col min="253" max="16384" width="2" style="1"/>
  </cols>
  <sheetData>
    <row r="1" spans="2:12" ht="15.75" customHeight="1">
      <c r="B1" s="464" t="s">
        <v>0</v>
      </c>
      <c r="C1" s="464"/>
      <c r="D1" s="464"/>
      <c r="E1" s="464"/>
      <c r="F1" s="464"/>
      <c r="G1" s="464"/>
      <c r="H1" s="464"/>
      <c r="I1" s="464"/>
      <c r="J1" s="464"/>
      <c r="K1" s="465"/>
      <c r="L1" s="465"/>
    </row>
    <row r="2" spans="2:12" ht="21.75" customHeight="1">
      <c r="B2" s="468"/>
      <c r="C2" s="685"/>
      <c r="D2" s="685"/>
      <c r="E2" s="685"/>
      <c r="F2" s="685"/>
      <c r="G2" s="685"/>
      <c r="H2" s="685"/>
      <c r="I2" s="685"/>
      <c r="J2" s="685"/>
      <c r="K2" s="685"/>
      <c r="L2" s="685"/>
    </row>
    <row r="3" spans="2:12" ht="15.75" customHeight="1">
      <c r="B3" s="93" t="s">
        <v>334</v>
      </c>
      <c r="C3" s="578" t="s">
        <v>3</v>
      </c>
      <c r="D3" s="579"/>
      <c r="E3" s="579"/>
      <c r="F3" s="579"/>
      <c r="G3" s="579"/>
      <c r="H3" s="579"/>
      <c r="I3" s="579"/>
      <c r="J3" s="579"/>
      <c r="K3" s="579"/>
      <c r="L3" s="579"/>
    </row>
    <row r="4" spans="2:12" ht="15.75" customHeight="1">
      <c r="B4" s="93" t="s">
        <v>4</v>
      </c>
      <c r="C4" s="592" t="s">
        <v>371</v>
      </c>
      <c r="D4" s="592"/>
      <c r="E4" s="592"/>
      <c r="F4" s="592"/>
      <c r="G4" s="592"/>
      <c r="H4" s="592"/>
      <c r="I4" s="592"/>
      <c r="J4" s="592"/>
      <c r="K4" s="593"/>
      <c r="L4" s="593"/>
    </row>
    <row r="5" spans="2:12" ht="15.75" customHeight="1">
      <c r="B5" s="93"/>
      <c r="C5" s="592" t="s">
        <v>130</v>
      </c>
      <c r="D5" s="592"/>
      <c r="E5" s="592"/>
      <c r="F5" s="592"/>
      <c r="G5" s="592"/>
      <c r="H5" s="592"/>
      <c r="I5" s="592"/>
      <c r="J5" s="592"/>
      <c r="K5" s="593"/>
      <c r="L5" s="593"/>
    </row>
    <row r="6" spans="2:12" ht="15.75" customHeight="1">
      <c r="B6" s="93"/>
      <c r="C6" s="93" t="s">
        <v>185</v>
      </c>
      <c r="D6" s="93"/>
      <c r="E6" s="578" t="s">
        <v>132</v>
      </c>
      <c r="F6" s="579"/>
      <c r="G6" s="579"/>
      <c r="H6" s="579"/>
      <c r="I6" s="579"/>
      <c r="J6" s="579"/>
      <c r="K6" s="579"/>
      <c r="L6" s="579"/>
    </row>
    <row r="7" spans="2:12" ht="15.75" customHeight="1">
      <c r="B7" s="93"/>
      <c r="C7" s="93"/>
      <c r="D7" s="93"/>
      <c r="E7" s="578" t="s">
        <v>372</v>
      </c>
      <c r="F7" s="579"/>
      <c r="G7" s="579"/>
      <c r="H7" s="579"/>
      <c r="I7" s="579"/>
      <c r="J7" s="579"/>
      <c r="K7" s="579"/>
      <c r="L7" s="579"/>
    </row>
    <row r="8" spans="2:12" ht="15.75" customHeight="1">
      <c r="B8" s="93"/>
      <c r="C8" s="93"/>
      <c r="D8" s="93"/>
      <c r="E8" s="578" t="s">
        <v>391</v>
      </c>
      <c r="F8" s="579"/>
      <c r="G8" s="579"/>
      <c r="H8" s="579"/>
      <c r="I8" s="579"/>
      <c r="J8" s="579"/>
      <c r="K8" s="579"/>
      <c r="L8" s="579"/>
    </row>
    <row r="9" spans="2:12" ht="13.5">
      <c r="B9" s="93"/>
      <c r="C9" s="93" t="s">
        <v>186</v>
      </c>
      <c r="D9" s="93"/>
      <c r="E9" s="578" t="s">
        <v>266</v>
      </c>
      <c r="F9" s="579"/>
      <c r="G9" s="579"/>
      <c r="H9" s="579"/>
      <c r="I9" s="579"/>
      <c r="J9" s="579"/>
      <c r="K9" s="579"/>
      <c r="L9" s="579"/>
    </row>
    <row r="10" spans="2:12" ht="30" customHeight="1">
      <c r="B10" s="93"/>
      <c r="C10" s="93"/>
      <c r="D10" s="93"/>
      <c r="E10" s="715" t="s">
        <v>392</v>
      </c>
      <c r="F10" s="716"/>
      <c r="G10" s="716"/>
      <c r="H10" s="716"/>
      <c r="I10" s="716"/>
      <c r="J10" s="716"/>
      <c r="K10" s="716"/>
      <c r="L10" s="716"/>
    </row>
    <row r="11" spans="2:12" ht="15.75" customHeight="1">
      <c r="B11" s="93"/>
      <c r="C11" s="93" t="s">
        <v>187</v>
      </c>
      <c r="D11" s="93"/>
      <c r="E11" s="578" t="s">
        <v>267</v>
      </c>
      <c r="F11" s="579"/>
      <c r="G11" s="579"/>
      <c r="H11" s="579"/>
      <c r="I11" s="579"/>
      <c r="J11" s="579"/>
      <c r="K11" s="579"/>
      <c r="L11" s="579"/>
    </row>
    <row r="12" spans="2:12" ht="30" customHeight="1">
      <c r="B12" s="93"/>
      <c r="C12" s="93"/>
      <c r="D12" s="93"/>
      <c r="E12" s="715" t="s">
        <v>393</v>
      </c>
      <c r="F12" s="716"/>
      <c r="G12" s="716"/>
      <c r="H12" s="716"/>
      <c r="I12" s="716"/>
      <c r="J12" s="716"/>
      <c r="K12" s="716"/>
      <c r="L12" s="716"/>
    </row>
    <row r="13" spans="2:12" ht="15.75" customHeight="1">
      <c r="B13" s="93"/>
      <c r="C13" s="93" t="s">
        <v>335</v>
      </c>
      <c r="D13" s="93"/>
      <c r="E13" s="578" t="s">
        <v>133</v>
      </c>
      <c r="F13" s="579"/>
      <c r="G13" s="579"/>
      <c r="H13" s="579"/>
      <c r="I13" s="579"/>
      <c r="J13" s="579"/>
      <c r="K13" s="579"/>
      <c r="L13" s="579"/>
    </row>
    <row r="14" spans="2:12" ht="15.75" customHeight="1">
      <c r="B14" s="93"/>
      <c r="C14" s="93"/>
      <c r="D14" s="93"/>
      <c r="E14" s="578" t="s">
        <v>380</v>
      </c>
      <c r="F14" s="579"/>
      <c r="G14" s="579"/>
      <c r="H14" s="579"/>
      <c r="I14" s="579"/>
      <c r="J14" s="579"/>
      <c r="K14" s="579"/>
      <c r="L14" s="579"/>
    </row>
    <row r="15" spans="2:12" ht="15.75" customHeight="1">
      <c r="B15" s="93"/>
      <c r="C15" s="93"/>
      <c r="D15" s="93"/>
      <c r="E15" s="94"/>
      <c r="F15" s="165"/>
      <c r="G15" s="165"/>
      <c r="H15" s="165"/>
      <c r="I15" s="165"/>
      <c r="J15" s="165"/>
      <c r="K15" s="165"/>
      <c r="L15" s="165"/>
    </row>
    <row r="16" spans="2:12" ht="15.75" customHeight="1">
      <c r="B16" s="93" t="s">
        <v>336</v>
      </c>
      <c r="C16" s="578" t="s">
        <v>400</v>
      </c>
      <c r="D16" s="579"/>
      <c r="E16" s="579"/>
      <c r="F16" s="579"/>
      <c r="G16" s="579"/>
      <c r="H16" s="579"/>
      <c r="I16" s="579"/>
      <c r="J16" s="579"/>
      <c r="K16" s="579"/>
      <c r="L16" s="579"/>
    </row>
    <row r="17" spans="2:12" ht="15.75" customHeight="1">
      <c r="B17" s="93"/>
      <c r="C17" s="578" t="s">
        <v>203</v>
      </c>
      <c r="D17" s="579"/>
      <c r="E17" s="579"/>
      <c r="F17" s="579"/>
      <c r="G17" s="579"/>
      <c r="H17" s="579"/>
      <c r="I17" s="579"/>
      <c r="J17" s="579"/>
      <c r="K17" s="579"/>
      <c r="L17" s="579"/>
    </row>
    <row r="18" spans="2:12" ht="15.75" customHeight="1">
      <c r="B18" s="93"/>
      <c r="C18" s="94"/>
      <c r="D18" s="589" t="s">
        <v>170</v>
      </c>
      <c r="E18" s="589"/>
      <c r="F18" s="589"/>
      <c r="G18" s="589"/>
      <c r="H18" s="589"/>
      <c r="I18" s="589"/>
      <c r="J18" s="589"/>
      <c r="K18" s="667"/>
      <c r="L18" s="667"/>
    </row>
    <row r="19" spans="2:12" ht="15.75" customHeight="1">
      <c r="B19" s="93"/>
      <c r="C19" s="580" t="s">
        <v>171</v>
      </c>
      <c r="D19" s="581"/>
      <c r="E19" s="581"/>
      <c r="F19" s="582"/>
      <c r="G19" s="95" t="s">
        <v>155</v>
      </c>
      <c r="H19" s="95" t="s">
        <v>156</v>
      </c>
      <c r="I19" s="95" t="s">
        <v>157</v>
      </c>
      <c r="J19" s="96" t="s">
        <v>179</v>
      </c>
      <c r="K19" s="95" t="s">
        <v>180</v>
      </c>
      <c r="L19" s="96" t="s">
        <v>181</v>
      </c>
    </row>
    <row r="20" spans="2:12" ht="15.75" customHeight="1">
      <c r="B20" s="93"/>
      <c r="C20" s="97" t="s">
        <v>172</v>
      </c>
      <c r="D20" s="710" t="s">
        <v>166</v>
      </c>
      <c r="E20" s="711"/>
      <c r="F20" s="712"/>
      <c r="G20" s="98"/>
      <c r="H20" s="98"/>
      <c r="I20" s="98"/>
      <c r="J20" s="99"/>
      <c r="K20" s="98"/>
      <c r="L20" s="99"/>
    </row>
    <row r="21" spans="2:12" ht="15.75" customHeight="1">
      <c r="B21" s="93"/>
      <c r="C21" s="97"/>
      <c r="D21" s="92" t="s">
        <v>68</v>
      </c>
      <c r="E21" s="588" t="s">
        <v>174</v>
      </c>
      <c r="F21" s="284"/>
      <c r="G21" s="98"/>
      <c r="H21" s="98"/>
      <c r="I21" s="98"/>
      <c r="J21" s="99">
        <f>SUM(G21:I21)</f>
        <v>0</v>
      </c>
      <c r="K21" s="98"/>
      <c r="L21" s="99">
        <f>+J21+K21</f>
        <v>0</v>
      </c>
    </row>
    <row r="22" spans="2:12" ht="15.75" customHeight="1">
      <c r="B22" s="93"/>
      <c r="C22" s="97"/>
      <c r="D22" s="92" t="s">
        <v>69</v>
      </c>
      <c r="E22" s="588" t="s">
        <v>175</v>
      </c>
      <c r="F22" s="284"/>
      <c r="G22" s="98"/>
      <c r="H22" s="98"/>
      <c r="I22" s="98"/>
      <c r="J22" s="99">
        <f>SUM(G22:I22)</f>
        <v>0</v>
      </c>
      <c r="K22" s="98"/>
      <c r="L22" s="99">
        <f>+J22+K22</f>
        <v>0</v>
      </c>
    </row>
    <row r="23" spans="2:12" ht="15.75" customHeight="1">
      <c r="B23" s="93"/>
      <c r="C23" s="97"/>
      <c r="D23" s="92" t="s">
        <v>169</v>
      </c>
      <c r="E23" s="588" t="s">
        <v>268</v>
      </c>
      <c r="F23" s="284"/>
      <c r="G23" s="98"/>
      <c r="H23" s="98"/>
      <c r="I23" s="98"/>
      <c r="J23" s="99">
        <f>SUM(G23:I23)</f>
        <v>0</v>
      </c>
      <c r="K23" s="98"/>
      <c r="L23" s="99">
        <f>+J23+K23</f>
        <v>0</v>
      </c>
    </row>
    <row r="24" spans="2:12" ht="15.75" customHeight="1">
      <c r="B24" s="93"/>
      <c r="C24" s="97"/>
      <c r="D24" s="92" t="s">
        <v>173</v>
      </c>
      <c r="E24" s="588" t="s">
        <v>176</v>
      </c>
      <c r="F24" s="284"/>
      <c r="G24" s="98"/>
      <c r="H24" s="98"/>
      <c r="I24" s="98"/>
      <c r="J24" s="99">
        <f>SUM(G24:I24)</f>
        <v>0</v>
      </c>
      <c r="K24" s="98"/>
      <c r="L24" s="99">
        <f>+J24+K24</f>
        <v>0</v>
      </c>
    </row>
    <row r="25" spans="2:12" ht="15.75" customHeight="1">
      <c r="B25" s="93"/>
      <c r="C25" s="97"/>
      <c r="D25" s="92" t="s">
        <v>269</v>
      </c>
      <c r="E25" s="588" t="s">
        <v>177</v>
      </c>
      <c r="F25" s="284"/>
      <c r="G25" s="104"/>
      <c r="H25" s="104"/>
      <c r="I25" s="104"/>
      <c r="J25" s="105">
        <f>SUM(G25:I25)</f>
        <v>0</v>
      </c>
      <c r="K25" s="104"/>
      <c r="L25" s="105">
        <f>+J25+K25</f>
        <v>0</v>
      </c>
    </row>
    <row r="26" spans="2:12" ht="15.75" customHeight="1">
      <c r="B26" s="93"/>
      <c r="C26" s="714" t="s">
        <v>178</v>
      </c>
      <c r="D26" s="691"/>
      <c r="E26" s="691"/>
      <c r="F26" s="681"/>
      <c r="G26" s="99">
        <f t="shared" ref="G26:L26" si="0">SUM(G21:G25)</f>
        <v>0</v>
      </c>
      <c r="H26" s="99">
        <f t="shared" si="0"/>
        <v>0</v>
      </c>
      <c r="I26" s="99">
        <f t="shared" si="0"/>
        <v>0</v>
      </c>
      <c r="J26" s="99">
        <f t="shared" si="0"/>
        <v>0</v>
      </c>
      <c r="K26" s="99">
        <f t="shared" si="0"/>
        <v>0</v>
      </c>
      <c r="L26" s="99">
        <f t="shared" si="0"/>
        <v>0</v>
      </c>
    </row>
    <row r="27" spans="2:12" ht="15.75" customHeight="1">
      <c r="B27" s="93"/>
      <c r="C27" s="97" t="s">
        <v>167</v>
      </c>
      <c r="D27" s="586" t="s">
        <v>168</v>
      </c>
      <c r="E27" s="713"/>
      <c r="F27" s="587"/>
      <c r="G27" s="98"/>
      <c r="H27" s="98"/>
      <c r="I27" s="98"/>
      <c r="J27" s="99"/>
      <c r="K27" s="98"/>
      <c r="L27" s="99"/>
    </row>
    <row r="28" spans="2:12" ht="15.75" customHeight="1">
      <c r="B28" s="93"/>
      <c r="C28" s="97" t="s">
        <v>331</v>
      </c>
      <c r="D28" s="100"/>
      <c r="E28" s="586" t="s">
        <v>16</v>
      </c>
      <c r="F28" s="587"/>
      <c r="G28" s="98"/>
      <c r="H28" s="98"/>
      <c r="I28" s="98"/>
      <c r="J28" s="99"/>
      <c r="K28" s="98"/>
      <c r="L28" s="99"/>
    </row>
    <row r="29" spans="2:12" ht="15.75" customHeight="1">
      <c r="B29" s="93"/>
      <c r="C29" s="91"/>
      <c r="D29" s="92"/>
      <c r="E29" s="588" t="s">
        <v>154</v>
      </c>
      <c r="F29" s="284"/>
      <c r="G29" s="98"/>
      <c r="H29" s="98"/>
      <c r="I29" s="98"/>
      <c r="J29" s="99">
        <f>SUM(G29:I29)</f>
        <v>0</v>
      </c>
      <c r="K29" s="98"/>
      <c r="L29" s="99">
        <f>+J29+K29</f>
        <v>0</v>
      </c>
    </row>
    <row r="30" spans="2:12" ht="15.75" customHeight="1">
      <c r="B30" s="93"/>
      <c r="C30" s="91"/>
      <c r="D30" s="92"/>
      <c r="E30" s="588" t="s">
        <v>161</v>
      </c>
      <c r="F30" s="284"/>
      <c r="G30" s="101"/>
      <c r="H30" s="101"/>
      <c r="I30" s="101"/>
      <c r="J30" s="102">
        <f>SUM(G30:I30)</f>
        <v>0</v>
      </c>
      <c r="K30" s="101"/>
      <c r="L30" s="99">
        <f>+J30+K30</f>
        <v>0</v>
      </c>
    </row>
    <row r="31" spans="2:12" ht="15.75" customHeight="1">
      <c r="B31" s="93"/>
      <c r="C31" s="91"/>
      <c r="D31" s="92"/>
      <c r="E31" s="566" t="s">
        <v>308</v>
      </c>
      <c r="F31" s="284"/>
      <c r="G31" s="103">
        <f t="shared" ref="G31:L31" si="1">SUM(G29:G30)</f>
        <v>0</v>
      </c>
      <c r="H31" s="103">
        <f t="shared" si="1"/>
        <v>0</v>
      </c>
      <c r="I31" s="103">
        <f t="shared" si="1"/>
        <v>0</v>
      </c>
      <c r="J31" s="103">
        <f t="shared" si="1"/>
        <v>0</v>
      </c>
      <c r="K31" s="103">
        <f t="shared" si="1"/>
        <v>0</v>
      </c>
      <c r="L31" s="103">
        <f t="shared" si="1"/>
        <v>0</v>
      </c>
    </row>
    <row r="32" spans="2:12" ht="15.75" customHeight="1">
      <c r="B32" s="93"/>
      <c r="C32" s="97" t="s">
        <v>332</v>
      </c>
      <c r="D32" s="100"/>
      <c r="E32" s="566" t="s">
        <v>309</v>
      </c>
      <c r="F32" s="284"/>
      <c r="G32" s="98"/>
      <c r="H32" s="98"/>
      <c r="I32" s="98"/>
      <c r="J32" s="99"/>
      <c r="K32" s="98"/>
      <c r="L32" s="99"/>
    </row>
    <row r="33" spans="2:12" ht="15.75" customHeight="1">
      <c r="B33" s="93"/>
      <c r="C33" s="91"/>
      <c r="D33" s="92"/>
      <c r="E33" s="588" t="s">
        <v>270</v>
      </c>
      <c r="F33" s="284"/>
      <c r="G33" s="98"/>
      <c r="H33" s="98"/>
      <c r="I33" s="98"/>
      <c r="J33" s="99">
        <f t="shared" ref="J33:J41" si="2">SUM(G33:I33)</f>
        <v>0</v>
      </c>
      <c r="K33" s="98"/>
      <c r="L33" s="99">
        <f t="shared" ref="L33:L41" si="3">+J33+K33</f>
        <v>0</v>
      </c>
    </row>
    <row r="34" spans="2:12" ht="15.75" customHeight="1">
      <c r="B34" s="93"/>
      <c r="C34" s="91"/>
      <c r="D34" s="92"/>
      <c r="E34" s="588" t="s">
        <v>159</v>
      </c>
      <c r="F34" s="284"/>
      <c r="G34" s="98"/>
      <c r="H34" s="98"/>
      <c r="I34" s="98"/>
      <c r="J34" s="99">
        <f t="shared" si="2"/>
        <v>0</v>
      </c>
      <c r="K34" s="98"/>
      <c r="L34" s="99">
        <f t="shared" si="3"/>
        <v>0</v>
      </c>
    </row>
    <row r="35" spans="2:12" ht="15.75" customHeight="1">
      <c r="B35" s="93"/>
      <c r="C35" s="91"/>
      <c r="D35" s="92"/>
      <c r="E35" s="588" t="s">
        <v>271</v>
      </c>
      <c r="F35" s="284"/>
      <c r="G35" s="98"/>
      <c r="H35" s="98"/>
      <c r="I35" s="98"/>
      <c r="J35" s="99">
        <f t="shared" si="2"/>
        <v>0</v>
      </c>
      <c r="K35" s="98"/>
      <c r="L35" s="99">
        <f t="shared" si="3"/>
        <v>0</v>
      </c>
    </row>
    <row r="36" spans="2:12" ht="15.75" customHeight="1">
      <c r="B36" s="93"/>
      <c r="C36" s="91"/>
      <c r="D36" s="92"/>
      <c r="E36" s="588" t="s">
        <v>164</v>
      </c>
      <c r="F36" s="284"/>
      <c r="G36" s="98"/>
      <c r="H36" s="98"/>
      <c r="I36" s="98"/>
      <c r="J36" s="99">
        <f t="shared" si="2"/>
        <v>0</v>
      </c>
      <c r="K36" s="98"/>
      <c r="L36" s="99">
        <f t="shared" si="3"/>
        <v>0</v>
      </c>
    </row>
    <row r="37" spans="2:12" ht="15.75" customHeight="1">
      <c r="B37" s="93"/>
      <c r="C37" s="91"/>
      <c r="D37" s="92"/>
      <c r="E37" s="588" t="s">
        <v>272</v>
      </c>
      <c r="F37" s="284"/>
      <c r="G37" s="98"/>
      <c r="H37" s="98"/>
      <c r="I37" s="98"/>
      <c r="J37" s="99">
        <f t="shared" si="2"/>
        <v>0</v>
      </c>
      <c r="K37" s="98"/>
      <c r="L37" s="99">
        <f>+J37+K37</f>
        <v>0</v>
      </c>
    </row>
    <row r="38" spans="2:12" ht="15.75" customHeight="1">
      <c r="B38" s="93"/>
      <c r="C38" s="91"/>
      <c r="D38" s="92"/>
      <c r="E38" s="588" t="s">
        <v>165</v>
      </c>
      <c r="F38" s="284"/>
      <c r="G38" s="98"/>
      <c r="H38" s="98"/>
      <c r="I38" s="98"/>
      <c r="J38" s="99">
        <f t="shared" si="2"/>
        <v>0</v>
      </c>
      <c r="K38" s="98"/>
      <c r="L38" s="99">
        <f t="shared" si="3"/>
        <v>0</v>
      </c>
    </row>
    <row r="39" spans="2:12" ht="15.75" customHeight="1">
      <c r="B39" s="93"/>
      <c r="C39" s="91"/>
      <c r="D39" s="92"/>
      <c r="E39" s="588" t="s">
        <v>273</v>
      </c>
      <c r="F39" s="284"/>
      <c r="G39" s="98"/>
      <c r="H39" s="98"/>
      <c r="I39" s="98"/>
      <c r="J39" s="99">
        <f t="shared" si="2"/>
        <v>0</v>
      </c>
      <c r="K39" s="98"/>
      <c r="L39" s="99">
        <f>+J39+K39</f>
        <v>0</v>
      </c>
    </row>
    <row r="40" spans="2:12" ht="15.75" customHeight="1">
      <c r="B40" s="93"/>
      <c r="C40" s="91"/>
      <c r="D40" s="92"/>
      <c r="E40" s="588" t="s">
        <v>183</v>
      </c>
      <c r="F40" s="284"/>
      <c r="G40" s="98"/>
      <c r="H40" s="98"/>
      <c r="I40" s="98"/>
      <c r="J40" s="99">
        <f t="shared" si="2"/>
        <v>0</v>
      </c>
      <c r="K40" s="98"/>
      <c r="L40" s="99">
        <f t="shared" si="3"/>
        <v>0</v>
      </c>
    </row>
    <row r="41" spans="2:12" ht="15.75" customHeight="1">
      <c r="B41" s="93"/>
      <c r="C41" s="91"/>
      <c r="D41" s="92"/>
      <c r="E41" s="588" t="s">
        <v>184</v>
      </c>
      <c r="F41" s="284"/>
      <c r="G41" s="104"/>
      <c r="H41" s="104"/>
      <c r="I41" s="104"/>
      <c r="J41" s="105">
        <f t="shared" si="2"/>
        <v>0</v>
      </c>
      <c r="K41" s="104"/>
      <c r="L41" s="105">
        <f t="shared" si="3"/>
        <v>0</v>
      </c>
    </row>
    <row r="42" spans="2:12" ht="15.75" customHeight="1">
      <c r="B42" s="93"/>
      <c r="C42" s="91"/>
      <c r="D42" s="92"/>
      <c r="E42" s="566" t="s">
        <v>310</v>
      </c>
      <c r="F42" s="284"/>
      <c r="G42" s="99">
        <f t="shared" ref="G42:L42" si="4">SUM(G33:G41)</f>
        <v>0</v>
      </c>
      <c r="H42" s="99">
        <f t="shared" si="4"/>
        <v>0</v>
      </c>
      <c r="I42" s="99">
        <f t="shared" si="4"/>
        <v>0</v>
      </c>
      <c r="J42" s="99">
        <f t="shared" si="4"/>
        <v>0</v>
      </c>
      <c r="K42" s="99">
        <f t="shared" si="4"/>
        <v>0</v>
      </c>
      <c r="L42" s="99">
        <f t="shared" si="4"/>
        <v>0</v>
      </c>
    </row>
    <row r="43" spans="2:12" ht="15.75" customHeight="1">
      <c r="B43" s="93"/>
      <c r="C43" s="692" t="s">
        <v>311</v>
      </c>
      <c r="D43" s="693"/>
      <c r="E43" s="693"/>
      <c r="F43" s="677"/>
      <c r="G43" s="112">
        <f t="shared" ref="G43:L43" si="5">+G31+G42</f>
        <v>0</v>
      </c>
      <c r="H43" s="112">
        <f t="shared" si="5"/>
        <v>0</v>
      </c>
      <c r="I43" s="112">
        <f t="shared" si="5"/>
        <v>0</v>
      </c>
      <c r="J43" s="112">
        <f t="shared" si="5"/>
        <v>0</v>
      </c>
      <c r="K43" s="112">
        <f t="shared" si="5"/>
        <v>0</v>
      </c>
      <c r="L43" s="112">
        <f t="shared" si="5"/>
        <v>0</v>
      </c>
    </row>
    <row r="44" spans="2:12" ht="15.75" customHeight="1" thickBot="1">
      <c r="B44" s="93"/>
      <c r="C44" s="694" t="s">
        <v>182</v>
      </c>
      <c r="D44" s="695"/>
      <c r="E44" s="695"/>
      <c r="F44" s="696"/>
      <c r="G44" s="111">
        <f t="shared" ref="G44:L44" si="6">+G26-G43</f>
        <v>0</v>
      </c>
      <c r="H44" s="111">
        <f t="shared" si="6"/>
        <v>0</v>
      </c>
      <c r="I44" s="111">
        <f t="shared" si="6"/>
        <v>0</v>
      </c>
      <c r="J44" s="111">
        <f t="shared" si="6"/>
        <v>0</v>
      </c>
      <c r="K44" s="111">
        <f t="shared" si="6"/>
        <v>0</v>
      </c>
      <c r="L44" s="111">
        <f t="shared" si="6"/>
        <v>0</v>
      </c>
    </row>
    <row r="45" spans="2:12" ht="15.75" customHeight="1" thickTop="1">
      <c r="B45" s="93"/>
      <c r="C45" s="93"/>
      <c r="D45" s="93"/>
      <c r="E45" s="93"/>
      <c r="F45" s="93"/>
      <c r="G45" s="93"/>
      <c r="H45" s="109"/>
      <c r="I45" s="109"/>
      <c r="J45" s="109"/>
      <c r="K45" s="93"/>
      <c r="L45" s="93"/>
    </row>
    <row r="46" spans="2:12" ht="15.75" customHeight="1">
      <c r="B46" s="93" t="s">
        <v>319</v>
      </c>
      <c r="C46" s="578" t="s">
        <v>274</v>
      </c>
      <c r="D46" s="579"/>
      <c r="E46" s="579"/>
      <c r="F46" s="579"/>
      <c r="G46" s="579"/>
      <c r="H46" s="579"/>
      <c r="I46" s="579"/>
      <c r="J46" s="579"/>
      <c r="K46" s="579"/>
      <c r="L46" s="579"/>
    </row>
    <row r="47" spans="2:12" ht="15.75" customHeight="1">
      <c r="B47" s="116"/>
      <c r="C47" s="579" t="s">
        <v>275</v>
      </c>
      <c r="D47" s="685"/>
      <c r="E47" s="685"/>
      <c r="F47" s="685"/>
      <c r="G47" s="685"/>
      <c r="H47" s="685"/>
      <c r="I47" s="685"/>
      <c r="J47" s="685"/>
      <c r="K47" s="685"/>
      <c r="L47" s="685"/>
    </row>
    <row r="48" spans="2:12" ht="15.75" customHeight="1">
      <c r="B48" s="93"/>
      <c r="C48" s="94"/>
      <c r="D48" s="589" t="s">
        <v>312</v>
      </c>
      <c r="E48" s="667"/>
      <c r="F48" s="667"/>
      <c r="G48" s="667"/>
      <c r="H48" s="667"/>
      <c r="I48" s="667"/>
      <c r="J48" s="667"/>
      <c r="K48" s="667"/>
      <c r="L48" s="667"/>
    </row>
    <row r="49" spans="2:12" ht="15.75" customHeight="1">
      <c r="B49" s="93"/>
      <c r="C49" s="580" t="s">
        <v>276</v>
      </c>
      <c r="D49" s="581"/>
      <c r="E49" s="581"/>
      <c r="F49" s="582"/>
      <c r="G49" s="113" t="s">
        <v>277</v>
      </c>
      <c r="H49" s="675" t="s">
        <v>278</v>
      </c>
      <c r="I49" s="292"/>
      <c r="J49" s="292"/>
      <c r="K49" s="292"/>
      <c r="L49" s="293"/>
    </row>
    <row r="50" spans="2:12" ht="15.75" customHeight="1">
      <c r="B50" s="93"/>
      <c r="C50" s="703"/>
      <c r="D50" s="704"/>
      <c r="E50" s="704"/>
      <c r="F50" s="705"/>
      <c r="G50" s="114"/>
      <c r="H50" s="697"/>
      <c r="I50" s="698"/>
      <c r="J50" s="698"/>
      <c r="K50" s="698"/>
      <c r="L50" s="699"/>
    </row>
    <row r="51" spans="2:12" ht="15.75" customHeight="1">
      <c r="B51" s="93"/>
      <c r="C51" s="93"/>
      <c r="D51" s="93"/>
      <c r="E51" s="93"/>
      <c r="F51" s="93"/>
      <c r="G51" s="93"/>
      <c r="H51" s="109"/>
      <c r="I51" s="109"/>
      <c r="J51" s="109"/>
      <c r="K51" s="93"/>
      <c r="L51" s="93"/>
    </row>
    <row r="52" spans="2:12" ht="15.75" customHeight="1">
      <c r="B52" s="93" t="s">
        <v>238</v>
      </c>
      <c r="C52" s="578" t="s">
        <v>279</v>
      </c>
      <c r="D52" s="579"/>
      <c r="E52" s="579"/>
      <c r="F52" s="579"/>
      <c r="G52" s="579"/>
      <c r="H52" s="579"/>
      <c r="I52" s="579"/>
      <c r="J52" s="579"/>
      <c r="K52" s="579"/>
      <c r="L52" s="579"/>
    </row>
    <row r="53" spans="2:12" ht="15.75" customHeight="1">
      <c r="B53" s="116"/>
      <c r="C53" s="579" t="s">
        <v>280</v>
      </c>
      <c r="D53" s="685"/>
      <c r="E53" s="685"/>
      <c r="F53" s="685"/>
      <c r="G53" s="685"/>
      <c r="H53" s="685"/>
      <c r="I53" s="685"/>
      <c r="J53" s="685"/>
      <c r="K53" s="685"/>
      <c r="L53" s="685"/>
    </row>
    <row r="54" spans="2:12" ht="15.75" customHeight="1">
      <c r="B54" s="93"/>
      <c r="C54" s="94"/>
      <c r="D54" s="589" t="s">
        <v>312</v>
      </c>
      <c r="E54" s="667"/>
      <c r="F54" s="667"/>
      <c r="G54" s="667"/>
      <c r="H54" s="667"/>
      <c r="I54" s="667"/>
      <c r="J54" s="667"/>
      <c r="K54" s="667"/>
      <c r="L54" s="667"/>
    </row>
    <row r="55" spans="2:12" ht="15.75" customHeight="1">
      <c r="B55" s="93"/>
      <c r="C55" s="580" t="s">
        <v>276</v>
      </c>
      <c r="D55" s="581"/>
      <c r="E55" s="581"/>
      <c r="F55" s="582"/>
      <c r="G55" s="113" t="s">
        <v>333</v>
      </c>
      <c r="H55" s="675" t="s">
        <v>278</v>
      </c>
      <c r="I55" s="292"/>
      <c r="J55" s="292"/>
      <c r="K55" s="292"/>
      <c r="L55" s="293"/>
    </row>
    <row r="56" spans="2:12" ht="30" customHeight="1">
      <c r="B56" s="93"/>
      <c r="C56" s="670"/>
      <c r="D56" s="671"/>
      <c r="E56" s="671"/>
      <c r="F56" s="672"/>
      <c r="G56" s="128"/>
      <c r="H56" s="700"/>
      <c r="I56" s="701"/>
      <c r="J56" s="701"/>
      <c r="K56" s="701"/>
      <c r="L56" s="702"/>
    </row>
    <row r="57" spans="2:12" ht="15" customHeight="1">
      <c r="B57" s="93"/>
      <c r="C57" s="682"/>
      <c r="D57" s="683"/>
      <c r="E57" s="683"/>
      <c r="F57" s="684"/>
      <c r="G57" s="128"/>
      <c r="H57" s="700"/>
      <c r="I57" s="701"/>
      <c r="J57" s="701"/>
      <c r="K57" s="701"/>
      <c r="L57" s="702"/>
    </row>
    <row r="58" spans="2:12" ht="15.75" customHeight="1">
      <c r="B58" s="93"/>
      <c r="C58" s="93"/>
      <c r="D58" s="93"/>
      <c r="E58" s="93"/>
      <c r="F58" s="93"/>
      <c r="G58" s="93"/>
      <c r="H58" s="109"/>
      <c r="I58" s="109"/>
      <c r="J58" s="109"/>
      <c r="K58" s="93"/>
      <c r="L58" s="93"/>
    </row>
    <row r="59" spans="2:12" ht="15.75" customHeight="1">
      <c r="B59" s="93" t="s">
        <v>337</v>
      </c>
      <c r="C59" s="578" t="s">
        <v>281</v>
      </c>
      <c r="D59" s="579"/>
      <c r="E59" s="579"/>
      <c r="F59" s="579"/>
      <c r="G59" s="579"/>
      <c r="H59" s="579"/>
      <c r="I59" s="579"/>
      <c r="J59" s="579"/>
      <c r="K59" s="579"/>
      <c r="L59" s="579"/>
    </row>
    <row r="60" spans="2:12" ht="30" customHeight="1">
      <c r="B60" s="116"/>
      <c r="C60" s="690" t="s">
        <v>348</v>
      </c>
      <c r="D60" s="691"/>
      <c r="E60" s="691"/>
      <c r="F60" s="691"/>
      <c r="G60" s="691"/>
      <c r="H60" s="691"/>
      <c r="I60" s="691"/>
      <c r="J60" s="691"/>
      <c r="K60" s="691"/>
      <c r="L60" s="691"/>
    </row>
    <row r="61" spans="2:12" ht="15.75" customHeight="1">
      <c r="B61" s="93"/>
      <c r="C61" s="94"/>
      <c r="D61" s="589" t="s">
        <v>312</v>
      </c>
      <c r="E61" s="589"/>
      <c r="F61" s="589"/>
      <c r="G61" s="589"/>
      <c r="H61" s="589"/>
      <c r="I61" s="589"/>
      <c r="J61" s="589"/>
      <c r="K61" s="667"/>
      <c r="L61" s="667"/>
    </row>
    <row r="62" spans="2:12" ht="15.75" customHeight="1">
      <c r="B62" s="93"/>
      <c r="C62" s="580" t="s">
        <v>276</v>
      </c>
      <c r="D62" s="581"/>
      <c r="E62" s="581"/>
      <c r="F62" s="582"/>
      <c r="G62" s="113" t="s">
        <v>282</v>
      </c>
      <c r="H62" s="113" t="s">
        <v>283</v>
      </c>
      <c r="I62" s="113" t="s">
        <v>284</v>
      </c>
      <c r="J62" s="113" t="s">
        <v>285</v>
      </c>
      <c r="K62" s="675" t="s">
        <v>286</v>
      </c>
      <c r="L62" s="293"/>
    </row>
    <row r="63" spans="2:12" ht="15.75" customHeight="1">
      <c r="B63" s="93"/>
      <c r="C63" s="575"/>
      <c r="D63" s="576"/>
      <c r="E63" s="576"/>
      <c r="F63" s="577"/>
      <c r="G63" s="119"/>
      <c r="H63" s="119"/>
      <c r="I63" s="119"/>
      <c r="J63" s="121">
        <f>+G63+H63-I63</f>
        <v>0</v>
      </c>
      <c r="K63" s="706"/>
      <c r="L63" s="707"/>
    </row>
    <row r="64" spans="2:12" ht="15.75" customHeight="1">
      <c r="B64" s="93"/>
      <c r="C64" s="666"/>
      <c r="D64" s="680"/>
      <c r="E64" s="680"/>
      <c r="F64" s="681"/>
      <c r="G64" s="118"/>
      <c r="H64" s="118"/>
      <c r="I64" s="118"/>
      <c r="J64" s="122">
        <f>+G64+H64-I64</f>
        <v>0</v>
      </c>
      <c r="K64" s="676"/>
      <c r="L64" s="708"/>
    </row>
    <row r="65" spans="2:12" ht="15.75" customHeight="1">
      <c r="B65" s="93"/>
      <c r="C65" s="666"/>
      <c r="D65" s="680"/>
      <c r="E65" s="680"/>
      <c r="F65" s="681"/>
      <c r="G65" s="118"/>
      <c r="H65" s="118"/>
      <c r="I65" s="118"/>
      <c r="J65" s="122">
        <f>+G65+H65-I65</f>
        <v>0</v>
      </c>
      <c r="K65" s="676"/>
      <c r="L65" s="677"/>
    </row>
    <row r="66" spans="2:12" ht="15.75" customHeight="1">
      <c r="B66" s="93"/>
      <c r="C66" s="666"/>
      <c r="D66" s="680"/>
      <c r="E66" s="680"/>
      <c r="F66" s="681"/>
      <c r="G66" s="118"/>
      <c r="H66" s="118"/>
      <c r="I66" s="118"/>
      <c r="J66" s="122">
        <f>+G66+H66-I66</f>
        <v>0</v>
      </c>
      <c r="K66" s="678"/>
      <c r="L66" s="679"/>
    </row>
    <row r="67" spans="2:12" ht="15.75" customHeight="1">
      <c r="B67" s="93"/>
      <c r="C67" s="106"/>
      <c r="D67" s="107"/>
      <c r="E67" s="107" t="s">
        <v>189</v>
      </c>
      <c r="F67" s="166"/>
      <c r="G67" s="127">
        <f>SUM(G63:G66)</f>
        <v>0</v>
      </c>
      <c r="H67" s="127">
        <f>SUM(H63:H66)</f>
        <v>0</v>
      </c>
      <c r="I67" s="127">
        <f>SUM(I63:I66)</f>
        <v>0</v>
      </c>
      <c r="J67" s="127">
        <f>SUM(J63:J66)</f>
        <v>0</v>
      </c>
      <c r="K67" s="678"/>
      <c r="L67" s="679"/>
    </row>
    <row r="68" spans="2:12" ht="15.75" customHeight="1">
      <c r="B68" s="93"/>
      <c r="C68" s="93"/>
      <c r="D68" s="93"/>
      <c r="E68" s="93"/>
      <c r="F68" s="93"/>
      <c r="G68" s="93"/>
      <c r="H68" s="109"/>
      <c r="I68" s="109"/>
      <c r="J68" s="109"/>
      <c r="K68" s="93"/>
      <c r="L68" s="93"/>
    </row>
    <row r="69" spans="2:12" ht="15.75" customHeight="1">
      <c r="B69" s="93" t="s">
        <v>338</v>
      </c>
      <c r="C69" s="578" t="s">
        <v>188</v>
      </c>
      <c r="D69" s="579"/>
      <c r="E69" s="579"/>
      <c r="F69" s="579"/>
      <c r="G69" s="579"/>
      <c r="H69" s="579"/>
      <c r="I69" s="579"/>
      <c r="J69" s="579"/>
      <c r="K69" s="579"/>
      <c r="L69" s="579"/>
    </row>
    <row r="70" spans="2:12" ht="15.75" customHeight="1">
      <c r="B70" s="116"/>
      <c r="C70" s="579" t="s">
        <v>198</v>
      </c>
      <c r="D70" s="685"/>
      <c r="E70" s="685"/>
      <c r="F70" s="685"/>
      <c r="G70" s="685"/>
      <c r="H70" s="685"/>
      <c r="I70" s="685"/>
      <c r="J70" s="685"/>
      <c r="K70" s="685"/>
      <c r="L70" s="685"/>
    </row>
    <row r="71" spans="2:12" ht="15.75" customHeight="1">
      <c r="B71" s="93"/>
      <c r="C71" s="94"/>
      <c r="D71" s="589" t="s">
        <v>312</v>
      </c>
      <c r="E71" s="589"/>
      <c r="F71" s="589"/>
      <c r="G71" s="589"/>
      <c r="H71" s="589"/>
      <c r="I71" s="589"/>
      <c r="J71" s="589"/>
      <c r="K71" s="667"/>
      <c r="L71" s="667"/>
    </row>
    <row r="72" spans="2:12" ht="15.75" customHeight="1">
      <c r="B72" s="93"/>
      <c r="C72" s="580" t="s">
        <v>313</v>
      </c>
      <c r="D72" s="581"/>
      <c r="E72" s="581"/>
      <c r="F72" s="709"/>
      <c r="G72" s="113" t="s">
        <v>193</v>
      </c>
      <c r="H72" s="113" t="s">
        <v>190</v>
      </c>
      <c r="I72" s="113" t="s">
        <v>191</v>
      </c>
      <c r="J72" s="120" t="s">
        <v>192</v>
      </c>
      <c r="K72" s="113" t="s">
        <v>194</v>
      </c>
      <c r="L72" s="113" t="s">
        <v>195</v>
      </c>
    </row>
    <row r="73" spans="2:12" ht="15.75" customHeight="1">
      <c r="B73" s="93"/>
      <c r="C73" s="575" t="s">
        <v>231</v>
      </c>
      <c r="D73" s="686"/>
      <c r="E73" s="686"/>
      <c r="F73" s="687"/>
      <c r="G73" s="119"/>
      <c r="H73" s="119"/>
      <c r="I73" s="119"/>
      <c r="J73" s="121"/>
      <c r="K73" s="119"/>
      <c r="L73" s="121"/>
    </row>
    <row r="74" spans="2:12" ht="15.75" customHeight="1">
      <c r="B74" s="93"/>
      <c r="C74" s="117" t="s">
        <v>232</v>
      </c>
      <c r="D74" s="274" t="s">
        <v>287</v>
      </c>
      <c r="E74" s="274"/>
      <c r="F74" s="284"/>
      <c r="G74" s="118"/>
      <c r="H74" s="118"/>
      <c r="I74" s="118"/>
      <c r="J74" s="122">
        <f>+G74+H74-I74</f>
        <v>0</v>
      </c>
      <c r="K74" s="118"/>
      <c r="L74" s="122">
        <f>SUM(J74:K74)</f>
        <v>0</v>
      </c>
    </row>
    <row r="75" spans="2:12" ht="15.75" customHeight="1">
      <c r="B75" s="93"/>
      <c r="C75" s="666" t="s">
        <v>234</v>
      </c>
      <c r="D75" s="688"/>
      <c r="E75" s="688"/>
      <c r="F75" s="689"/>
      <c r="G75" s="118"/>
      <c r="H75" s="118"/>
      <c r="I75" s="118"/>
      <c r="J75" s="122"/>
      <c r="K75" s="118"/>
      <c r="L75" s="122"/>
    </row>
    <row r="76" spans="2:12" ht="15.75" customHeight="1">
      <c r="B76" s="93"/>
      <c r="C76" s="117" t="s">
        <v>232</v>
      </c>
      <c r="D76" s="274" t="s">
        <v>235</v>
      </c>
      <c r="E76" s="274"/>
      <c r="F76" s="284"/>
      <c r="G76" s="118"/>
      <c r="H76" s="118"/>
      <c r="I76" s="118"/>
      <c r="J76" s="122">
        <f>+G76+H76-I76</f>
        <v>0</v>
      </c>
      <c r="K76" s="118"/>
      <c r="L76" s="122">
        <f>SUM(J76:K76)</f>
        <v>0</v>
      </c>
    </row>
    <row r="77" spans="2:12" ht="15.75" customHeight="1">
      <c r="B77" s="93"/>
      <c r="C77" s="666" t="s">
        <v>236</v>
      </c>
      <c r="D77" s="688"/>
      <c r="E77" s="688"/>
      <c r="F77" s="689"/>
      <c r="G77" s="118"/>
      <c r="H77" s="118"/>
      <c r="I77" s="118"/>
      <c r="J77" s="122"/>
      <c r="K77" s="118"/>
      <c r="L77" s="122"/>
    </row>
    <row r="78" spans="2:12" ht="15.75" customHeight="1">
      <c r="B78" s="93"/>
      <c r="C78" s="117" t="s">
        <v>232</v>
      </c>
      <c r="D78" s="619" t="s">
        <v>350</v>
      </c>
      <c r="E78" s="619"/>
      <c r="F78" s="669"/>
      <c r="G78" s="118"/>
      <c r="H78" s="118"/>
      <c r="I78" s="118"/>
      <c r="J78" s="122">
        <f>+G78+H78-I78</f>
        <v>0</v>
      </c>
      <c r="K78" s="118"/>
      <c r="L78" s="122">
        <f>SUM(J78:K78)</f>
        <v>0</v>
      </c>
    </row>
    <row r="79" spans="2:12" ht="15.75" customHeight="1" thickBot="1">
      <c r="B79" s="93"/>
      <c r="C79" s="106"/>
      <c r="D79" s="107"/>
      <c r="E79" s="107" t="s">
        <v>189</v>
      </c>
      <c r="F79" s="166"/>
      <c r="G79" s="115">
        <f t="shared" ref="G79:L79" si="7">SUM(G73:G78)</f>
        <v>0</v>
      </c>
      <c r="H79" s="115">
        <f t="shared" si="7"/>
        <v>0</v>
      </c>
      <c r="I79" s="115">
        <f t="shared" si="7"/>
        <v>0</v>
      </c>
      <c r="J79" s="115">
        <f t="shared" si="7"/>
        <v>0</v>
      </c>
      <c r="K79" s="115">
        <f t="shared" si="7"/>
        <v>0</v>
      </c>
      <c r="L79" s="115">
        <f t="shared" si="7"/>
        <v>0</v>
      </c>
    </row>
    <row r="80" spans="2:12" ht="15.75" customHeight="1" thickTop="1"/>
    <row r="81" spans="2:12" ht="15.75" customHeight="1">
      <c r="B81" s="93" t="s">
        <v>339</v>
      </c>
      <c r="C81" s="578" t="s">
        <v>239</v>
      </c>
      <c r="D81" s="579"/>
      <c r="E81" s="579"/>
      <c r="F81" s="579"/>
      <c r="G81" s="579"/>
      <c r="H81" s="579"/>
      <c r="I81" s="579"/>
      <c r="J81" s="579"/>
      <c r="K81" s="579"/>
      <c r="L81" s="579"/>
    </row>
    <row r="82" spans="2:12" ht="15.75" customHeight="1">
      <c r="B82" s="116"/>
      <c r="C82" s="579" t="s">
        <v>240</v>
      </c>
      <c r="D82" s="685"/>
      <c r="E82" s="685"/>
      <c r="F82" s="685"/>
      <c r="G82" s="685"/>
      <c r="H82" s="685"/>
      <c r="I82" s="685"/>
      <c r="J82" s="685"/>
      <c r="K82" s="685"/>
      <c r="L82" s="685"/>
    </row>
    <row r="83" spans="2:12" ht="15.75" customHeight="1">
      <c r="B83" s="93"/>
      <c r="C83" s="94"/>
      <c r="D83" s="589" t="s">
        <v>312</v>
      </c>
      <c r="E83" s="589"/>
      <c r="F83" s="589"/>
      <c r="G83" s="589"/>
      <c r="H83" s="589"/>
      <c r="I83" s="589"/>
      <c r="J83" s="589"/>
      <c r="K83" s="173"/>
      <c r="L83" s="173"/>
    </row>
    <row r="84" spans="2:12" ht="15.75" customHeight="1">
      <c r="B84" s="93"/>
      <c r="C84" s="580" t="s">
        <v>313</v>
      </c>
      <c r="D84" s="581"/>
      <c r="E84" s="581"/>
      <c r="F84" s="582"/>
      <c r="G84" s="113" t="s">
        <v>241</v>
      </c>
      <c r="H84" s="113" t="s">
        <v>242</v>
      </c>
      <c r="I84" s="113" t="s">
        <v>243</v>
      </c>
      <c r="J84" s="120" t="s">
        <v>244</v>
      </c>
      <c r="K84" s="125"/>
      <c r="L84" s="123"/>
    </row>
    <row r="85" spans="2:12" ht="15.75" customHeight="1">
      <c r="B85" s="93"/>
      <c r="C85" s="670"/>
      <c r="D85" s="671"/>
      <c r="E85" s="671"/>
      <c r="F85" s="672"/>
      <c r="G85" s="126"/>
      <c r="H85" s="126"/>
      <c r="I85" s="126"/>
      <c r="J85" s="127">
        <f>+G85+H85-I85</f>
        <v>0</v>
      </c>
      <c r="K85" s="125"/>
      <c r="L85" s="123"/>
    </row>
    <row r="86" spans="2:12" ht="15.75" customHeight="1">
      <c r="B86" s="93"/>
      <c r="C86" s="110"/>
      <c r="D86" s="174"/>
      <c r="E86" s="174"/>
      <c r="F86" s="174"/>
      <c r="G86" s="123"/>
      <c r="H86" s="123"/>
      <c r="I86" s="123"/>
      <c r="J86" s="124"/>
      <c r="K86" s="123"/>
      <c r="L86" s="123"/>
    </row>
    <row r="87" spans="2:12" ht="15.75" customHeight="1">
      <c r="B87" s="93" t="s">
        <v>340</v>
      </c>
      <c r="C87" s="578" t="s">
        <v>327</v>
      </c>
      <c r="D87" s="579"/>
      <c r="E87" s="579"/>
      <c r="F87" s="579"/>
      <c r="G87" s="579"/>
      <c r="H87" s="579"/>
      <c r="I87" s="579"/>
      <c r="J87" s="579"/>
      <c r="K87" s="579"/>
      <c r="L87" s="579"/>
    </row>
    <row r="88" spans="2:12" ht="15.75" customHeight="1">
      <c r="B88" s="93"/>
      <c r="C88" s="578" t="s">
        <v>199</v>
      </c>
      <c r="D88" s="579"/>
      <c r="E88" s="579"/>
      <c r="F88" s="579"/>
      <c r="G88" s="579"/>
      <c r="H88" s="579"/>
      <c r="I88" s="579"/>
      <c r="J88" s="579"/>
      <c r="K88" s="579"/>
      <c r="L88" s="579"/>
    </row>
    <row r="89" spans="2:12" ht="15.75" customHeight="1">
      <c r="B89" s="93"/>
      <c r="C89" s="567" t="s">
        <v>346</v>
      </c>
      <c r="D89" s="568"/>
      <c r="E89" s="568"/>
      <c r="F89" s="568"/>
      <c r="G89" s="568"/>
      <c r="H89" s="568"/>
      <c r="I89" s="165"/>
      <c r="J89" s="165"/>
      <c r="K89" s="165"/>
      <c r="L89" s="165"/>
    </row>
    <row r="90" spans="2:12" ht="30.75" customHeight="1">
      <c r="B90" s="93"/>
      <c r="C90" s="580" t="s">
        <v>200</v>
      </c>
      <c r="D90" s="581"/>
      <c r="E90" s="581"/>
      <c r="F90" s="582"/>
      <c r="G90" s="172" t="s">
        <v>201</v>
      </c>
      <c r="H90" s="172" t="s">
        <v>202</v>
      </c>
      <c r="I90" s="109"/>
      <c r="J90" s="109"/>
      <c r="K90" s="93"/>
      <c r="L90" s="93"/>
    </row>
    <row r="91" spans="2:12" ht="15.75" customHeight="1">
      <c r="B91" s="93"/>
      <c r="C91" s="569"/>
      <c r="D91" s="570"/>
      <c r="E91" s="570"/>
      <c r="F91" s="571"/>
      <c r="G91" s="167"/>
      <c r="H91" s="168"/>
      <c r="I91" s="109"/>
      <c r="J91" s="109"/>
      <c r="K91" s="93"/>
      <c r="L91" s="93"/>
    </row>
    <row r="92" spans="2:12" ht="15.75" customHeight="1">
      <c r="B92" s="93"/>
      <c r="C92" s="569"/>
      <c r="D92" s="570"/>
      <c r="E92" s="570"/>
      <c r="F92" s="571"/>
      <c r="G92" s="169"/>
      <c r="H92" s="170"/>
      <c r="I92" s="109"/>
      <c r="J92" s="109"/>
      <c r="K92" s="93"/>
      <c r="L92" s="93"/>
    </row>
    <row r="93" spans="2:12" ht="15.75" customHeight="1" thickBot="1">
      <c r="B93" s="93"/>
      <c r="C93" s="572"/>
      <c r="D93" s="573"/>
      <c r="E93" s="573"/>
      <c r="F93" s="574"/>
      <c r="G93" s="171">
        <f>SUM(G92)</f>
        <v>0</v>
      </c>
      <c r="H93" s="171">
        <f>SUM(H92)</f>
        <v>0</v>
      </c>
      <c r="I93" s="109"/>
      <c r="J93" s="109"/>
      <c r="K93" s="93"/>
      <c r="L93" s="93"/>
    </row>
    <row r="94" spans="2:12" ht="15.75" customHeight="1" thickTop="1">
      <c r="B94" s="93"/>
      <c r="C94" s="93"/>
      <c r="D94" s="93"/>
      <c r="E94" s="93"/>
      <c r="F94" s="93"/>
      <c r="G94" s="93"/>
      <c r="H94" s="109"/>
      <c r="I94" s="109"/>
      <c r="J94" s="109"/>
      <c r="K94" s="93"/>
      <c r="L94" s="93"/>
    </row>
  </sheetData>
  <mergeCells count="95">
    <mergeCell ref="C16:L16"/>
    <mergeCell ref="E22:F22"/>
    <mergeCell ref="C5:L5"/>
    <mergeCell ref="E6:L6"/>
    <mergeCell ref="E9:L9"/>
    <mergeCell ref="E10:L10"/>
    <mergeCell ref="E11:L11"/>
    <mergeCell ref="E12:L12"/>
    <mergeCell ref="C17:L17"/>
    <mergeCell ref="E13:L13"/>
    <mergeCell ref="E14:L14"/>
    <mergeCell ref="E34:F34"/>
    <mergeCell ref="D18:L18"/>
    <mergeCell ref="D20:F20"/>
    <mergeCell ref="D27:F27"/>
    <mergeCell ref="E21:F21"/>
    <mergeCell ref="E28:F28"/>
    <mergeCell ref="E30:F30"/>
    <mergeCell ref="C19:F19"/>
    <mergeCell ref="E29:F29"/>
    <mergeCell ref="C26:F26"/>
    <mergeCell ref="E24:F24"/>
    <mergeCell ref="E25:F25"/>
    <mergeCell ref="E23:F23"/>
    <mergeCell ref="E33:F33"/>
    <mergeCell ref="E31:F31"/>
    <mergeCell ref="E32:F32"/>
    <mergeCell ref="B1:L1"/>
    <mergeCell ref="B2:L2"/>
    <mergeCell ref="C3:L3"/>
    <mergeCell ref="E7:L7"/>
    <mergeCell ref="C4:L4"/>
    <mergeCell ref="C92:F92"/>
    <mergeCell ref="C93:F93"/>
    <mergeCell ref="D71:L71"/>
    <mergeCell ref="C90:F90"/>
    <mergeCell ref="C72:F72"/>
    <mergeCell ref="C87:L87"/>
    <mergeCell ref="C77:F77"/>
    <mergeCell ref="C85:F85"/>
    <mergeCell ref="C82:L82"/>
    <mergeCell ref="D76:F76"/>
    <mergeCell ref="C91:F91"/>
    <mergeCell ref="C89:H89"/>
    <mergeCell ref="D83:J83"/>
    <mergeCell ref="C84:F84"/>
    <mergeCell ref="C88:L88"/>
    <mergeCell ref="D78:F78"/>
    <mergeCell ref="C69:L69"/>
    <mergeCell ref="H49:L49"/>
    <mergeCell ref="H50:L50"/>
    <mergeCell ref="C47:L47"/>
    <mergeCell ref="H57:L57"/>
    <mergeCell ref="C49:F49"/>
    <mergeCell ref="C50:F50"/>
    <mergeCell ref="D48:L48"/>
    <mergeCell ref="C64:F64"/>
    <mergeCell ref="C56:F56"/>
    <mergeCell ref="H56:L56"/>
    <mergeCell ref="C66:F66"/>
    <mergeCell ref="K62:L62"/>
    <mergeCell ref="K63:L63"/>
    <mergeCell ref="K64:L64"/>
    <mergeCell ref="K66:L66"/>
    <mergeCell ref="E35:F35"/>
    <mergeCell ref="C43:F43"/>
    <mergeCell ref="D54:L54"/>
    <mergeCell ref="C55:F55"/>
    <mergeCell ref="H55:L55"/>
    <mergeCell ref="C53:L53"/>
    <mergeCell ref="C44:F44"/>
    <mergeCell ref="C46:L46"/>
    <mergeCell ref="E37:F37"/>
    <mergeCell ref="E39:F39"/>
    <mergeCell ref="E36:F36"/>
    <mergeCell ref="E38:F38"/>
    <mergeCell ref="E42:F42"/>
    <mergeCell ref="E40:F40"/>
    <mergeCell ref="E41:F41"/>
    <mergeCell ref="C81:L81"/>
    <mergeCell ref="K65:L65"/>
    <mergeCell ref="C63:F63"/>
    <mergeCell ref="E8:L8"/>
    <mergeCell ref="K67:L67"/>
    <mergeCell ref="C65:F65"/>
    <mergeCell ref="C57:F57"/>
    <mergeCell ref="C59:L59"/>
    <mergeCell ref="D61:L61"/>
    <mergeCell ref="C62:F62"/>
    <mergeCell ref="C52:L52"/>
    <mergeCell ref="C70:L70"/>
    <mergeCell ref="C73:F73"/>
    <mergeCell ref="D74:F74"/>
    <mergeCell ref="C75:F75"/>
    <mergeCell ref="C60:L60"/>
  </mergeCells>
  <phoneticPr fontId="3"/>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A20" zoomScaleNormal="100" workbookViewId="0">
      <selection activeCell="E1" sqref="E1:X1"/>
    </sheetView>
  </sheetViews>
  <sheetFormatPr defaultRowHeight="13.5"/>
  <cols>
    <col min="1" max="1" width="3.625" style="52" customWidth="1"/>
    <col min="2" max="4" width="2.625" style="52" customWidth="1"/>
    <col min="5" max="12" width="3.625" style="52" customWidth="1"/>
    <col min="13" max="24" width="3.625" style="67" customWidth="1"/>
    <col min="25" max="26" width="3.625" style="52" customWidth="1"/>
    <col min="27" max="16384" width="9" style="52"/>
  </cols>
  <sheetData>
    <row r="1" spans="1:26" ht="18" customHeight="1">
      <c r="A1" s="5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1" customFormat="1" ht="21" customHeight="1">
      <c r="B2" s="524" t="s">
        <v>93</v>
      </c>
      <c r="C2" s="525"/>
      <c r="D2" s="525"/>
      <c r="E2" s="525"/>
      <c r="F2" s="525"/>
      <c r="G2" s="525"/>
      <c r="H2" s="525"/>
      <c r="I2" s="525"/>
      <c r="J2" s="525"/>
      <c r="K2" s="525"/>
      <c r="L2" s="525"/>
      <c r="M2" s="525"/>
      <c r="N2" s="525"/>
      <c r="O2" s="525"/>
      <c r="P2" s="525"/>
      <c r="Q2" s="525"/>
      <c r="R2" s="525"/>
      <c r="S2" s="525"/>
      <c r="T2" s="525"/>
      <c r="U2" s="525"/>
      <c r="V2" s="525"/>
      <c r="W2" s="525"/>
      <c r="X2" s="525"/>
      <c r="Y2" s="53"/>
      <c r="Z2" s="54"/>
    </row>
    <row r="3" spans="1:26" s="51" customFormat="1" ht="18" customHeight="1">
      <c r="B3" s="282"/>
      <c r="C3" s="283"/>
      <c r="D3" s="283"/>
      <c r="E3" s="283"/>
      <c r="F3" s="346" t="s">
        <v>19</v>
      </c>
      <c r="G3" s="346"/>
      <c r="H3" s="39" t="s">
        <v>19</v>
      </c>
      <c r="I3" s="40" t="s">
        <v>19</v>
      </c>
      <c r="J3" s="473">
        <f>+基礎データ!L7</f>
        <v>2013</v>
      </c>
      <c r="K3" s="474"/>
      <c r="L3" s="39" t="s">
        <v>20</v>
      </c>
      <c r="M3" s="43">
        <f>+基礎データ!O7</f>
        <v>3</v>
      </c>
      <c r="N3" s="50" t="s">
        <v>22</v>
      </c>
      <c r="O3" s="45">
        <f>+基礎データ!Q7</f>
        <v>31</v>
      </c>
      <c r="P3" s="475" t="s">
        <v>92</v>
      </c>
      <c r="Q3" s="476"/>
      <c r="R3" s="46" t="s">
        <v>19</v>
      </c>
      <c r="S3" s="43" t="s">
        <v>19</v>
      </c>
      <c r="T3" s="46" t="s">
        <v>19</v>
      </c>
      <c r="U3" s="526" t="s">
        <v>1</v>
      </c>
      <c r="V3" s="526"/>
      <c r="W3" s="527"/>
      <c r="X3" s="527"/>
      <c r="Y3" s="55"/>
      <c r="Z3" s="54"/>
    </row>
    <row r="4" spans="1:26" s="56" customFormat="1" ht="15" customHeight="1">
      <c r="B4" s="303" t="s">
        <v>10</v>
      </c>
      <c r="C4" s="304"/>
      <c r="D4" s="305"/>
      <c r="E4" s="305"/>
      <c r="F4" s="305"/>
      <c r="G4" s="305"/>
      <c r="H4" s="305"/>
      <c r="I4" s="305"/>
      <c r="J4" s="305"/>
      <c r="K4" s="305"/>
      <c r="L4" s="305"/>
      <c r="M4" s="305"/>
      <c r="N4" s="305"/>
      <c r="O4" s="305"/>
      <c r="P4" s="305"/>
      <c r="Q4" s="305"/>
      <c r="R4" s="305"/>
      <c r="S4" s="305"/>
      <c r="T4" s="305"/>
      <c r="U4" s="305"/>
      <c r="V4" s="305"/>
      <c r="W4" s="305"/>
      <c r="X4" s="305"/>
      <c r="Y4" s="57"/>
    </row>
    <row r="5" spans="1:26" s="51" customFormat="1" ht="15" customHeight="1">
      <c r="B5" s="521" t="s">
        <v>94</v>
      </c>
      <c r="C5" s="522"/>
      <c r="D5" s="522"/>
      <c r="E5" s="522"/>
      <c r="F5" s="522"/>
      <c r="G5" s="522"/>
      <c r="H5" s="522"/>
      <c r="I5" s="522"/>
      <c r="J5" s="522"/>
      <c r="K5" s="522"/>
      <c r="L5" s="523"/>
      <c r="M5" s="528" t="s">
        <v>66</v>
      </c>
      <c r="N5" s="529"/>
      <c r="O5" s="529"/>
      <c r="P5" s="529"/>
      <c r="Q5" s="529"/>
      <c r="R5" s="529"/>
      <c r="S5" s="529"/>
      <c r="T5" s="529"/>
      <c r="U5" s="529"/>
      <c r="V5" s="529"/>
      <c r="W5" s="58"/>
      <c r="X5" s="59"/>
      <c r="Y5" s="60"/>
    </row>
    <row r="6" spans="1:26" s="56" customFormat="1" ht="13.5" customHeight="1">
      <c r="B6" s="517" t="s">
        <v>77</v>
      </c>
      <c r="C6" s="518"/>
      <c r="D6" s="518"/>
      <c r="E6" s="518"/>
      <c r="F6" s="518"/>
      <c r="G6" s="518"/>
      <c r="H6" s="518"/>
      <c r="I6" s="518"/>
      <c r="J6" s="518"/>
      <c r="K6" s="518"/>
      <c r="L6" s="519"/>
      <c r="M6" s="404"/>
      <c r="N6" s="405"/>
      <c r="O6" s="405"/>
      <c r="P6" s="405"/>
      <c r="Q6" s="404"/>
      <c r="R6" s="405"/>
      <c r="S6" s="405"/>
      <c r="T6" s="405"/>
      <c r="U6" s="378"/>
      <c r="V6" s="379"/>
      <c r="W6" s="379"/>
      <c r="X6" s="380"/>
      <c r="Y6" s="61"/>
    </row>
    <row r="7" spans="1:26" s="56" customFormat="1" ht="13.5" customHeight="1">
      <c r="B7" s="75"/>
      <c r="C7" s="76" t="s">
        <v>68</v>
      </c>
      <c r="D7" s="493" t="s">
        <v>67</v>
      </c>
      <c r="E7" s="289"/>
      <c r="F7" s="289"/>
      <c r="G7" s="289"/>
      <c r="H7" s="289"/>
      <c r="I7" s="289"/>
      <c r="J7" s="289"/>
      <c r="K7" s="289"/>
      <c r="L7" s="520"/>
      <c r="M7" s="404"/>
      <c r="N7" s="405"/>
      <c r="O7" s="405"/>
      <c r="P7" s="405"/>
      <c r="Q7" s="404"/>
      <c r="R7" s="405"/>
      <c r="S7" s="405"/>
      <c r="T7" s="405"/>
      <c r="U7" s="419"/>
      <c r="V7" s="420"/>
      <c r="W7" s="420"/>
      <c r="X7" s="421"/>
      <c r="Y7" s="61"/>
    </row>
    <row r="8" spans="1:26" s="56" customFormat="1" ht="13.5" customHeight="1">
      <c r="B8" s="62"/>
      <c r="C8" s="32"/>
      <c r="D8" s="425" t="s">
        <v>14</v>
      </c>
      <c r="E8" s="279"/>
      <c r="F8" s="279"/>
      <c r="G8" s="279"/>
      <c r="H8" s="279"/>
      <c r="I8" s="279"/>
      <c r="J8" s="279"/>
      <c r="K8" s="279"/>
      <c r="L8" s="445"/>
      <c r="M8" s="509"/>
      <c r="N8" s="510"/>
      <c r="O8" s="510"/>
      <c r="P8" s="510"/>
      <c r="Q8" s="404"/>
      <c r="R8" s="405"/>
      <c r="S8" s="405"/>
      <c r="T8" s="405"/>
      <c r="U8" s="419"/>
      <c r="V8" s="420"/>
      <c r="W8" s="420"/>
      <c r="X8" s="421"/>
      <c r="Y8" s="61"/>
    </row>
    <row r="9" spans="1:26" s="56" customFormat="1" ht="13.5" customHeight="1">
      <c r="B9" s="62"/>
      <c r="C9" s="32"/>
      <c r="D9" s="31"/>
      <c r="E9" s="279" t="s">
        <v>95</v>
      </c>
      <c r="F9" s="502"/>
      <c r="G9" s="502"/>
      <c r="H9" s="502"/>
      <c r="I9" s="502"/>
      <c r="J9" s="502"/>
      <c r="K9" s="502"/>
      <c r="L9" s="503"/>
      <c r="M9" s="509">
        <v>0</v>
      </c>
      <c r="N9" s="510"/>
      <c r="O9" s="510"/>
      <c r="P9" s="510"/>
      <c r="Q9" s="404"/>
      <c r="R9" s="405"/>
      <c r="S9" s="405"/>
      <c r="T9" s="405"/>
      <c r="U9" s="419"/>
      <c r="V9" s="420"/>
      <c r="W9" s="420"/>
      <c r="X9" s="421"/>
      <c r="Y9" s="61"/>
    </row>
    <row r="10" spans="1:26" s="56" customFormat="1" ht="13.5" customHeight="1">
      <c r="B10" s="62"/>
      <c r="C10" s="32"/>
      <c r="D10" s="31"/>
      <c r="E10" s="279" t="s">
        <v>96</v>
      </c>
      <c r="F10" s="502"/>
      <c r="G10" s="502"/>
      <c r="H10" s="502"/>
      <c r="I10" s="502"/>
      <c r="J10" s="502"/>
      <c r="K10" s="502"/>
      <c r="L10" s="503"/>
      <c r="M10" s="509">
        <v>0</v>
      </c>
      <c r="N10" s="510"/>
      <c r="O10" s="510"/>
      <c r="P10" s="514"/>
      <c r="Q10" s="404"/>
      <c r="R10" s="405"/>
      <c r="S10" s="405"/>
      <c r="T10" s="405"/>
      <c r="U10" s="419"/>
      <c r="V10" s="420"/>
      <c r="W10" s="420"/>
      <c r="X10" s="421"/>
      <c r="Y10" s="61"/>
    </row>
    <row r="11" spans="1:26" s="56" customFormat="1" ht="13.5" customHeight="1">
      <c r="B11" s="62"/>
      <c r="C11" s="32"/>
      <c r="D11" s="31"/>
      <c r="E11" s="279" t="s">
        <v>97</v>
      </c>
      <c r="F11" s="502"/>
      <c r="G11" s="502"/>
      <c r="H11" s="502"/>
      <c r="I11" s="502"/>
      <c r="J11" s="502"/>
      <c r="K11" s="502"/>
      <c r="L11" s="503"/>
      <c r="M11" s="594">
        <v>0</v>
      </c>
      <c r="N11" s="595"/>
      <c r="O11" s="595"/>
      <c r="P11" s="596"/>
      <c r="Q11" s="404"/>
      <c r="R11" s="405"/>
      <c r="S11" s="405"/>
      <c r="T11" s="405"/>
      <c r="U11" s="419"/>
      <c r="V11" s="420"/>
      <c r="W11" s="420"/>
      <c r="X11" s="421"/>
      <c r="Y11" s="61"/>
    </row>
    <row r="12" spans="1:26" s="56" customFormat="1" ht="13.5" customHeight="1">
      <c r="B12" s="62"/>
      <c r="C12" s="32"/>
      <c r="D12" s="425" t="s">
        <v>261</v>
      </c>
      <c r="E12" s="426"/>
      <c r="F12" s="426"/>
      <c r="G12" s="426"/>
      <c r="H12" s="426"/>
      <c r="I12" s="426"/>
      <c r="J12" s="426"/>
      <c r="K12" s="426"/>
      <c r="L12" s="427"/>
      <c r="M12" s="602"/>
      <c r="N12" s="603"/>
      <c r="O12" s="603"/>
      <c r="P12" s="603"/>
      <c r="Q12" s="404"/>
      <c r="R12" s="405"/>
      <c r="S12" s="405"/>
      <c r="T12" s="405"/>
      <c r="U12" s="419"/>
      <c r="V12" s="420"/>
      <c r="W12" s="420"/>
      <c r="X12" s="421"/>
      <c r="Y12" s="61"/>
    </row>
    <row r="13" spans="1:26" s="56" customFormat="1" ht="13.5" customHeight="1">
      <c r="B13" s="62"/>
      <c r="C13" s="32"/>
      <c r="D13" s="31"/>
      <c r="E13" s="279" t="s">
        <v>96</v>
      </c>
      <c r="F13" s="502"/>
      <c r="G13" s="502"/>
      <c r="H13" s="502"/>
      <c r="I13" s="502"/>
      <c r="J13" s="502"/>
      <c r="K13" s="502"/>
      <c r="L13" s="503"/>
      <c r="M13" s="604">
        <v>0</v>
      </c>
      <c r="N13" s="605"/>
      <c r="O13" s="605"/>
      <c r="P13" s="606"/>
      <c r="Q13" s="404"/>
      <c r="R13" s="405"/>
      <c r="S13" s="405"/>
      <c r="T13" s="405"/>
      <c r="U13" s="419"/>
      <c r="V13" s="420"/>
      <c r="W13" s="420"/>
      <c r="X13" s="421"/>
      <c r="Y13" s="61"/>
    </row>
    <row r="14" spans="1:26" s="56" customFormat="1" ht="13.5" customHeight="1">
      <c r="B14" s="62"/>
      <c r="C14" s="32"/>
      <c r="D14" s="493" t="s">
        <v>78</v>
      </c>
      <c r="E14" s="494"/>
      <c r="F14" s="494"/>
      <c r="G14" s="494"/>
      <c r="H14" s="494"/>
      <c r="I14" s="494"/>
      <c r="J14" s="494"/>
      <c r="K14" s="494"/>
      <c r="L14" s="495"/>
      <c r="M14" s="515"/>
      <c r="N14" s="516"/>
      <c r="O14" s="516"/>
      <c r="P14" s="516"/>
      <c r="Q14" s="499">
        <f>SUM(M8:P13)</f>
        <v>0</v>
      </c>
      <c r="R14" s="500"/>
      <c r="S14" s="500"/>
      <c r="T14" s="501"/>
      <c r="U14" s="419"/>
      <c r="V14" s="420"/>
      <c r="W14" s="420"/>
      <c r="X14" s="421"/>
      <c r="Y14" s="61"/>
    </row>
    <row r="15" spans="1:26" s="56" customFormat="1" ht="13.5" customHeight="1">
      <c r="B15" s="75"/>
      <c r="C15" s="76" t="s">
        <v>69</v>
      </c>
      <c r="D15" s="493" t="s">
        <v>79</v>
      </c>
      <c r="E15" s="494"/>
      <c r="F15" s="494"/>
      <c r="G15" s="494"/>
      <c r="H15" s="494"/>
      <c r="I15" s="494"/>
      <c r="J15" s="494"/>
      <c r="K15" s="494"/>
      <c r="L15" s="495"/>
      <c r="M15" s="509"/>
      <c r="N15" s="510"/>
      <c r="O15" s="510"/>
      <c r="P15" s="510"/>
      <c r="Q15" s="419"/>
      <c r="R15" s="420"/>
      <c r="S15" s="420"/>
      <c r="T15" s="421"/>
      <c r="U15" s="419"/>
      <c r="V15" s="420"/>
      <c r="W15" s="420"/>
      <c r="X15" s="421"/>
      <c r="Y15" s="61"/>
    </row>
    <row r="16" spans="1:26" s="56" customFormat="1" ht="13.5" customHeight="1">
      <c r="B16" s="62"/>
      <c r="C16" s="34"/>
      <c r="D16" s="425" t="s">
        <v>321</v>
      </c>
      <c r="E16" s="426"/>
      <c r="F16" s="426"/>
      <c r="G16" s="426"/>
      <c r="H16" s="426"/>
      <c r="I16" s="426"/>
      <c r="J16" s="426"/>
      <c r="K16" s="426"/>
      <c r="L16" s="427"/>
      <c r="M16" s="602"/>
      <c r="N16" s="603"/>
      <c r="O16" s="603"/>
      <c r="P16" s="603"/>
      <c r="Q16" s="419"/>
      <c r="R16" s="420"/>
      <c r="S16" s="420"/>
      <c r="T16" s="421"/>
      <c r="U16" s="419"/>
      <c r="V16" s="420"/>
      <c r="W16" s="420"/>
      <c r="X16" s="421"/>
      <c r="Y16" s="61"/>
    </row>
    <row r="17" spans="2:25" s="56" customFormat="1" ht="13.5" customHeight="1">
      <c r="B17" s="62"/>
      <c r="C17" s="34"/>
      <c r="D17" s="31"/>
      <c r="E17" s="279" t="s">
        <v>72</v>
      </c>
      <c r="F17" s="279"/>
      <c r="G17" s="279"/>
      <c r="H17" s="279"/>
      <c r="I17" s="279"/>
      <c r="J17" s="279"/>
      <c r="K17" s="279"/>
      <c r="L17" s="445"/>
      <c r="M17" s="602"/>
      <c r="N17" s="603"/>
      <c r="O17" s="603"/>
      <c r="P17" s="603"/>
      <c r="Q17" s="419"/>
      <c r="R17" s="420"/>
      <c r="S17" s="420"/>
      <c r="T17" s="421"/>
      <c r="U17" s="419"/>
      <c r="V17" s="420"/>
      <c r="W17" s="420"/>
      <c r="X17" s="421"/>
      <c r="Y17" s="61"/>
    </row>
    <row r="18" spans="2:25" s="56" customFormat="1" ht="13.5" customHeight="1">
      <c r="B18" s="62"/>
      <c r="C18" s="34"/>
      <c r="D18" s="31"/>
      <c r="E18" s="63"/>
      <c r="F18" s="279" t="s">
        <v>262</v>
      </c>
      <c r="G18" s="279"/>
      <c r="H18" s="279"/>
      <c r="I18" s="279"/>
      <c r="J18" s="279"/>
      <c r="K18" s="279"/>
      <c r="L18" s="445"/>
      <c r="M18" s="723">
        <v>0</v>
      </c>
      <c r="N18" s="724"/>
      <c r="O18" s="724"/>
      <c r="P18" s="725"/>
      <c r="Q18" s="419"/>
      <c r="R18" s="420"/>
      <c r="S18" s="420"/>
      <c r="T18" s="421"/>
      <c r="U18" s="419"/>
      <c r="V18" s="420"/>
      <c r="W18" s="420"/>
      <c r="X18" s="421"/>
      <c r="Y18" s="61"/>
    </row>
    <row r="19" spans="2:25" s="56" customFormat="1" ht="13.5" customHeight="1">
      <c r="B19" s="62"/>
      <c r="C19" s="34"/>
      <c r="D19" s="31"/>
      <c r="E19" s="279" t="s">
        <v>220</v>
      </c>
      <c r="F19" s="279"/>
      <c r="G19" s="279"/>
      <c r="H19" s="279"/>
      <c r="I19" s="279"/>
      <c r="J19" s="279"/>
      <c r="K19" s="279"/>
      <c r="L19" s="445"/>
      <c r="M19" s="717"/>
      <c r="N19" s="718"/>
      <c r="O19" s="718"/>
      <c r="P19" s="719"/>
      <c r="Q19" s="419"/>
      <c r="R19" s="420"/>
      <c r="S19" s="420"/>
      <c r="T19" s="421"/>
      <c r="U19" s="419"/>
      <c r="V19" s="420"/>
      <c r="W19" s="420"/>
      <c r="X19" s="421"/>
      <c r="Y19" s="61"/>
    </row>
    <row r="20" spans="2:25" s="56" customFormat="1" ht="13.5" customHeight="1">
      <c r="B20" s="62"/>
      <c r="C20" s="34"/>
      <c r="D20" s="31"/>
      <c r="E20" s="63"/>
      <c r="F20" s="279" t="s">
        <v>263</v>
      </c>
      <c r="G20" s="279"/>
      <c r="H20" s="279"/>
      <c r="I20" s="279"/>
      <c r="J20" s="279"/>
      <c r="K20" s="279"/>
      <c r="L20" s="445"/>
      <c r="M20" s="717">
        <v>0</v>
      </c>
      <c r="N20" s="718"/>
      <c r="O20" s="718"/>
      <c r="P20" s="719"/>
      <c r="Q20" s="419"/>
      <c r="R20" s="420"/>
      <c r="S20" s="420"/>
      <c r="T20" s="421"/>
      <c r="U20" s="419"/>
      <c r="V20" s="420"/>
      <c r="W20" s="420"/>
      <c r="X20" s="421"/>
      <c r="Y20" s="61"/>
    </row>
    <row r="21" spans="2:25" s="56" customFormat="1" ht="13.5" customHeight="1">
      <c r="B21" s="62"/>
      <c r="C21" s="34"/>
      <c r="D21" s="425" t="s">
        <v>221</v>
      </c>
      <c r="E21" s="426"/>
      <c r="F21" s="426"/>
      <c r="G21" s="426"/>
      <c r="H21" s="426"/>
      <c r="I21" s="426"/>
      <c r="J21" s="426"/>
      <c r="K21" s="426"/>
      <c r="L21" s="427"/>
      <c r="M21" s="717"/>
      <c r="N21" s="718"/>
      <c r="O21" s="718"/>
      <c r="P21" s="719"/>
      <c r="Q21" s="419"/>
      <c r="R21" s="420"/>
      <c r="S21" s="420"/>
      <c r="T21" s="421"/>
      <c r="U21" s="419"/>
      <c r="V21" s="420"/>
      <c r="W21" s="420"/>
      <c r="X21" s="421"/>
      <c r="Y21" s="61"/>
    </row>
    <row r="22" spans="2:25" s="56" customFormat="1" ht="13.5" customHeight="1">
      <c r="B22" s="62"/>
      <c r="C22" s="34"/>
      <c r="D22" s="31"/>
      <c r="E22" s="279" t="s">
        <v>222</v>
      </c>
      <c r="F22" s="279"/>
      <c r="G22" s="279"/>
      <c r="H22" s="279"/>
      <c r="I22" s="279"/>
      <c r="J22" s="279"/>
      <c r="K22" s="279"/>
      <c r="L22" s="445"/>
      <c r="M22" s="717"/>
      <c r="N22" s="718"/>
      <c r="O22" s="718"/>
      <c r="P22" s="719"/>
      <c r="Q22" s="419"/>
      <c r="R22" s="420"/>
      <c r="S22" s="420"/>
      <c r="T22" s="421"/>
      <c r="U22" s="419"/>
      <c r="V22" s="420"/>
      <c r="W22" s="420"/>
      <c r="X22" s="421"/>
      <c r="Y22" s="61"/>
    </row>
    <row r="23" spans="2:25" s="56" customFormat="1" ht="13.5" customHeight="1">
      <c r="B23" s="62"/>
      <c r="C23" s="34"/>
      <c r="D23" s="31"/>
      <c r="E23" s="63"/>
      <c r="F23" s="279" t="s">
        <v>341</v>
      </c>
      <c r="G23" s="279"/>
      <c r="H23" s="279"/>
      <c r="I23" s="279"/>
      <c r="J23" s="279"/>
      <c r="K23" s="279"/>
      <c r="L23" s="445"/>
      <c r="M23" s="717">
        <v>0</v>
      </c>
      <c r="N23" s="718"/>
      <c r="O23" s="718"/>
      <c r="P23" s="719"/>
      <c r="Q23" s="419"/>
      <c r="R23" s="420"/>
      <c r="S23" s="420"/>
      <c r="T23" s="421"/>
      <c r="U23" s="419"/>
      <c r="V23" s="420"/>
      <c r="W23" s="420"/>
      <c r="X23" s="421"/>
      <c r="Y23" s="61"/>
    </row>
    <row r="24" spans="2:25" s="56" customFormat="1" ht="13.5" customHeight="1">
      <c r="B24" s="62"/>
      <c r="C24" s="34"/>
      <c r="D24" s="425" t="s">
        <v>224</v>
      </c>
      <c r="E24" s="426"/>
      <c r="F24" s="426"/>
      <c r="G24" s="426"/>
      <c r="H24" s="426"/>
      <c r="I24" s="426"/>
      <c r="J24" s="426"/>
      <c r="K24" s="426"/>
      <c r="L24" s="427"/>
      <c r="M24" s="717"/>
      <c r="N24" s="718"/>
      <c r="O24" s="718"/>
      <c r="P24" s="719"/>
      <c r="Q24" s="419"/>
      <c r="R24" s="420"/>
      <c r="S24" s="420"/>
      <c r="T24" s="421"/>
      <c r="U24" s="419"/>
      <c r="V24" s="420"/>
      <c r="W24" s="420"/>
      <c r="X24" s="421"/>
      <c r="Y24" s="61"/>
    </row>
    <row r="25" spans="2:25" s="56" customFormat="1" ht="13.5" customHeight="1">
      <c r="B25" s="62"/>
      <c r="C25" s="34"/>
      <c r="D25" s="31"/>
      <c r="E25" s="279" t="s">
        <v>349</v>
      </c>
      <c r="F25" s="279"/>
      <c r="G25" s="279"/>
      <c r="H25" s="279"/>
      <c r="I25" s="279"/>
      <c r="J25" s="279"/>
      <c r="K25" s="279"/>
      <c r="L25" s="445"/>
      <c r="M25" s="717"/>
      <c r="N25" s="718"/>
      <c r="O25" s="718"/>
      <c r="P25" s="719"/>
      <c r="Q25" s="419"/>
      <c r="R25" s="420"/>
      <c r="S25" s="420"/>
      <c r="T25" s="421"/>
      <c r="U25" s="419"/>
      <c r="V25" s="420"/>
      <c r="W25" s="420"/>
      <c r="X25" s="421"/>
      <c r="Y25" s="61"/>
    </row>
    <row r="26" spans="2:25" s="56" customFormat="1" ht="13.5" customHeight="1">
      <c r="B26" s="62"/>
      <c r="C26" s="34"/>
      <c r="D26" s="31"/>
      <c r="E26" s="63"/>
      <c r="F26" s="279" t="s">
        <v>264</v>
      </c>
      <c r="G26" s="279"/>
      <c r="H26" s="279"/>
      <c r="I26" s="279"/>
      <c r="J26" s="279"/>
      <c r="K26" s="279"/>
      <c r="L26" s="445"/>
      <c r="M26" s="717">
        <v>0</v>
      </c>
      <c r="N26" s="718"/>
      <c r="O26" s="718"/>
      <c r="P26" s="719"/>
      <c r="Q26" s="419"/>
      <c r="R26" s="420"/>
      <c r="S26" s="420"/>
      <c r="T26" s="421"/>
      <c r="U26" s="419"/>
      <c r="V26" s="420"/>
      <c r="W26" s="420"/>
      <c r="X26" s="421"/>
      <c r="Y26" s="61"/>
    </row>
    <row r="27" spans="2:25" s="56" customFormat="1" ht="13.5" customHeight="1">
      <c r="B27" s="62"/>
      <c r="C27" s="34"/>
      <c r="D27" s="31"/>
      <c r="E27" s="63"/>
      <c r="F27" s="279" t="s">
        <v>394</v>
      </c>
      <c r="G27" s="279"/>
      <c r="H27" s="279"/>
      <c r="I27" s="279"/>
      <c r="J27" s="279"/>
      <c r="K27" s="279"/>
      <c r="L27" s="445"/>
      <c r="M27" s="720">
        <v>0</v>
      </c>
      <c r="N27" s="721"/>
      <c r="O27" s="721"/>
      <c r="P27" s="722"/>
      <c r="Q27" s="419"/>
      <c r="R27" s="420"/>
      <c r="S27" s="420"/>
      <c r="T27" s="421"/>
      <c r="U27" s="419"/>
      <c r="V27" s="420"/>
      <c r="W27" s="420"/>
      <c r="X27" s="421"/>
      <c r="Y27" s="61"/>
    </row>
    <row r="28" spans="2:25" s="56" customFormat="1" ht="13.5" customHeight="1">
      <c r="B28" s="75"/>
      <c r="C28" s="82"/>
      <c r="D28" s="493" t="s">
        <v>80</v>
      </c>
      <c r="E28" s="494"/>
      <c r="F28" s="494"/>
      <c r="G28" s="494"/>
      <c r="H28" s="494"/>
      <c r="I28" s="494"/>
      <c r="J28" s="494"/>
      <c r="K28" s="494"/>
      <c r="L28" s="495"/>
      <c r="M28" s="507"/>
      <c r="N28" s="508"/>
      <c r="O28" s="508"/>
      <c r="P28" s="508"/>
      <c r="Q28" s="479">
        <f>SUM(M16:P27)</f>
        <v>0</v>
      </c>
      <c r="R28" s="480"/>
      <c r="S28" s="480"/>
      <c r="T28" s="481"/>
      <c r="U28" s="419"/>
      <c r="V28" s="420"/>
      <c r="W28" s="420"/>
      <c r="X28" s="421"/>
      <c r="Y28" s="61"/>
    </row>
    <row r="29" spans="2:25" s="56" customFormat="1" ht="13.5" customHeight="1">
      <c r="B29" s="83"/>
      <c r="C29" s="485" t="s">
        <v>81</v>
      </c>
      <c r="D29" s="485"/>
      <c r="E29" s="485"/>
      <c r="F29" s="485"/>
      <c r="G29" s="485"/>
      <c r="H29" s="485"/>
      <c r="I29" s="485"/>
      <c r="J29" s="485"/>
      <c r="K29" s="485"/>
      <c r="L29" s="486"/>
      <c r="M29" s="509"/>
      <c r="N29" s="510"/>
      <c r="O29" s="510"/>
      <c r="P29" s="510"/>
      <c r="Q29" s="496"/>
      <c r="R29" s="497"/>
      <c r="S29" s="497"/>
      <c r="T29" s="498"/>
      <c r="U29" s="511">
        <f>+Q14+Q28</f>
        <v>0</v>
      </c>
      <c r="V29" s="512"/>
      <c r="W29" s="512"/>
      <c r="X29" s="513"/>
      <c r="Y29" s="61"/>
    </row>
    <row r="30" spans="2:25" s="56" customFormat="1" ht="13.5" customHeight="1">
      <c r="B30" s="504" t="s">
        <v>82</v>
      </c>
      <c r="C30" s="505"/>
      <c r="D30" s="505"/>
      <c r="E30" s="505"/>
      <c r="F30" s="505"/>
      <c r="G30" s="505"/>
      <c r="H30" s="505"/>
      <c r="I30" s="505"/>
      <c r="J30" s="505"/>
      <c r="K30" s="505"/>
      <c r="L30" s="506"/>
      <c r="M30" s="419"/>
      <c r="N30" s="420"/>
      <c r="O30" s="420"/>
      <c r="P30" s="421"/>
      <c r="Q30" s="419"/>
      <c r="R30" s="420"/>
      <c r="S30" s="420"/>
      <c r="T30" s="421"/>
      <c r="U30" s="496"/>
      <c r="V30" s="497"/>
      <c r="W30" s="497"/>
      <c r="X30" s="498"/>
      <c r="Y30" s="61"/>
    </row>
    <row r="31" spans="2:25" s="56" customFormat="1" ht="13.5" customHeight="1">
      <c r="B31" s="75"/>
      <c r="C31" s="76" t="s">
        <v>68</v>
      </c>
      <c r="D31" s="493" t="s">
        <v>83</v>
      </c>
      <c r="E31" s="494"/>
      <c r="F31" s="494"/>
      <c r="G31" s="494"/>
      <c r="H31" s="494"/>
      <c r="I31" s="494"/>
      <c r="J31" s="494"/>
      <c r="K31" s="494"/>
      <c r="L31" s="495"/>
      <c r="M31" s="419"/>
      <c r="N31" s="420"/>
      <c r="O31" s="420"/>
      <c r="P31" s="421"/>
      <c r="Q31" s="419"/>
      <c r="R31" s="420"/>
      <c r="S31" s="420"/>
      <c r="T31" s="421"/>
      <c r="U31" s="419"/>
      <c r="V31" s="420"/>
      <c r="W31" s="420"/>
      <c r="X31" s="421"/>
      <c r="Y31" s="61"/>
    </row>
    <row r="32" spans="2:25" s="56" customFormat="1" ht="13.5" customHeight="1">
      <c r="B32" s="62"/>
      <c r="C32" s="32"/>
      <c r="D32" s="425" t="s">
        <v>74</v>
      </c>
      <c r="E32" s="426"/>
      <c r="F32" s="426"/>
      <c r="G32" s="426"/>
      <c r="H32" s="426"/>
      <c r="I32" s="426"/>
      <c r="J32" s="426"/>
      <c r="K32" s="426"/>
      <c r="L32" s="427"/>
      <c r="M32" s="419"/>
      <c r="N32" s="420"/>
      <c r="O32" s="420"/>
      <c r="P32" s="421"/>
      <c r="Q32" s="419"/>
      <c r="R32" s="420"/>
      <c r="S32" s="420"/>
      <c r="T32" s="421"/>
      <c r="U32" s="419"/>
      <c r="V32" s="420"/>
      <c r="W32" s="420"/>
      <c r="X32" s="421"/>
      <c r="Y32" s="61"/>
    </row>
    <row r="33" spans="2:25" s="56" customFormat="1" ht="13.5" customHeight="1">
      <c r="B33" s="62"/>
      <c r="C33" s="32"/>
      <c r="D33" s="31"/>
      <c r="E33" s="279" t="s">
        <v>102</v>
      </c>
      <c r="F33" s="502"/>
      <c r="G33" s="502"/>
      <c r="H33" s="502"/>
      <c r="I33" s="502"/>
      <c r="J33" s="502"/>
      <c r="K33" s="502"/>
      <c r="L33" s="503"/>
      <c r="M33" s="419">
        <v>0</v>
      </c>
      <c r="N33" s="420"/>
      <c r="O33" s="420"/>
      <c r="P33" s="421"/>
      <c r="Q33" s="419"/>
      <c r="R33" s="420"/>
      <c r="S33" s="420"/>
      <c r="T33" s="421"/>
      <c r="U33" s="419"/>
      <c r="V33" s="420"/>
      <c r="W33" s="420"/>
      <c r="X33" s="421"/>
      <c r="Y33" s="61"/>
    </row>
    <row r="34" spans="2:25" s="56" customFormat="1" ht="13.5" customHeight="1">
      <c r="B34" s="62"/>
      <c r="C34" s="32"/>
      <c r="D34" s="31"/>
      <c r="E34" s="279" t="s">
        <v>103</v>
      </c>
      <c r="F34" s="502"/>
      <c r="G34" s="502"/>
      <c r="H34" s="502"/>
      <c r="I34" s="502"/>
      <c r="J34" s="502"/>
      <c r="K34" s="502"/>
      <c r="L34" s="503"/>
      <c r="M34" s="597">
        <v>0</v>
      </c>
      <c r="N34" s="598"/>
      <c r="O34" s="598"/>
      <c r="P34" s="599"/>
      <c r="Q34" s="419"/>
      <c r="R34" s="420"/>
      <c r="S34" s="420"/>
      <c r="T34" s="421"/>
      <c r="U34" s="419"/>
      <c r="V34" s="420"/>
      <c r="W34" s="420"/>
      <c r="X34" s="421"/>
      <c r="Y34" s="61"/>
    </row>
    <row r="35" spans="2:25" s="56" customFormat="1" ht="13.5" customHeight="1">
      <c r="B35" s="62"/>
      <c r="C35" s="32"/>
      <c r="D35" s="425" t="s">
        <v>265</v>
      </c>
      <c r="E35" s="426"/>
      <c r="F35" s="426"/>
      <c r="G35" s="426"/>
      <c r="H35" s="426"/>
      <c r="I35" s="426"/>
      <c r="J35" s="426"/>
      <c r="K35" s="426"/>
      <c r="L35" s="427"/>
      <c r="M35" s="419"/>
      <c r="N35" s="420"/>
      <c r="O35" s="420"/>
      <c r="P35" s="421"/>
      <c r="Q35" s="419"/>
      <c r="R35" s="420"/>
      <c r="S35" s="420"/>
      <c r="T35" s="421"/>
      <c r="U35" s="419"/>
      <c r="V35" s="420"/>
      <c r="W35" s="420"/>
      <c r="X35" s="421"/>
      <c r="Y35" s="61"/>
    </row>
    <row r="36" spans="2:25" s="56" customFormat="1" ht="13.5" customHeight="1">
      <c r="B36" s="62"/>
      <c r="C36" s="32"/>
      <c r="D36" s="31"/>
      <c r="E36" s="279" t="s">
        <v>395</v>
      </c>
      <c r="F36" s="502"/>
      <c r="G36" s="502"/>
      <c r="H36" s="502"/>
      <c r="I36" s="502"/>
      <c r="J36" s="502"/>
      <c r="K36" s="502"/>
      <c r="L36" s="503"/>
      <c r="M36" s="419">
        <v>0</v>
      </c>
      <c r="N36" s="420"/>
      <c r="O36" s="420"/>
      <c r="P36" s="421"/>
      <c r="Q36" s="419"/>
      <c r="R36" s="420"/>
      <c r="S36" s="420"/>
      <c r="T36" s="421"/>
      <c r="U36" s="419"/>
      <c r="V36" s="420"/>
      <c r="W36" s="420"/>
      <c r="X36" s="421"/>
      <c r="Y36" s="61"/>
    </row>
    <row r="37" spans="2:25" s="56" customFormat="1" ht="13.5" customHeight="1">
      <c r="B37" s="62"/>
      <c r="C37" s="32"/>
      <c r="D37" s="425" t="s">
        <v>104</v>
      </c>
      <c r="E37" s="426"/>
      <c r="F37" s="426"/>
      <c r="G37" s="426"/>
      <c r="H37" s="426"/>
      <c r="I37" s="426"/>
      <c r="J37" s="426"/>
      <c r="K37" s="426"/>
      <c r="L37" s="427"/>
      <c r="M37" s="597"/>
      <c r="N37" s="598"/>
      <c r="O37" s="598"/>
      <c r="P37" s="599"/>
      <c r="Q37" s="419"/>
      <c r="R37" s="420"/>
      <c r="S37" s="420"/>
      <c r="T37" s="421"/>
      <c r="U37" s="419"/>
      <c r="V37" s="420"/>
      <c r="W37" s="420"/>
      <c r="X37" s="421"/>
      <c r="Y37" s="61"/>
    </row>
    <row r="38" spans="2:25" s="56" customFormat="1" ht="13.5" customHeight="1">
      <c r="B38" s="62"/>
      <c r="C38" s="32"/>
      <c r="D38" s="31"/>
      <c r="E38" s="279" t="s">
        <v>105</v>
      </c>
      <c r="F38" s="502"/>
      <c r="G38" s="502"/>
      <c r="H38" s="502"/>
      <c r="I38" s="502"/>
      <c r="J38" s="502"/>
      <c r="K38" s="502"/>
      <c r="L38" s="503"/>
      <c r="M38" s="597">
        <v>0</v>
      </c>
      <c r="N38" s="598"/>
      <c r="O38" s="598"/>
      <c r="P38" s="599"/>
      <c r="Q38" s="419"/>
      <c r="R38" s="420"/>
      <c r="S38" s="420"/>
      <c r="T38" s="421"/>
      <c r="U38" s="419"/>
      <c r="V38" s="420"/>
      <c r="W38" s="420"/>
      <c r="X38" s="421"/>
      <c r="Y38" s="61"/>
    </row>
    <row r="39" spans="2:25" s="56" customFormat="1" ht="13.5" customHeight="1">
      <c r="B39" s="62"/>
      <c r="C39" s="32"/>
      <c r="D39" s="31"/>
      <c r="E39" s="279" t="s">
        <v>106</v>
      </c>
      <c r="F39" s="502"/>
      <c r="G39" s="502"/>
      <c r="H39" s="502"/>
      <c r="I39" s="502"/>
      <c r="J39" s="502"/>
      <c r="K39" s="502"/>
      <c r="L39" s="503"/>
      <c r="M39" s="607">
        <v>0</v>
      </c>
      <c r="N39" s="608"/>
      <c r="O39" s="608"/>
      <c r="P39" s="609"/>
      <c r="Q39" s="419"/>
      <c r="R39" s="420"/>
      <c r="S39" s="420"/>
      <c r="T39" s="421"/>
      <c r="U39" s="419"/>
      <c r="V39" s="420"/>
      <c r="W39" s="420"/>
      <c r="X39" s="421"/>
      <c r="Y39" s="61"/>
    </row>
    <row r="40" spans="2:25" s="56" customFormat="1" ht="13.5" customHeight="1">
      <c r="B40" s="75"/>
      <c r="C40" s="76"/>
      <c r="D40" s="493" t="s">
        <v>84</v>
      </c>
      <c r="E40" s="494"/>
      <c r="F40" s="494"/>
      <c r="G40" s="494"/>
      <c r="H40" s="494"/>
      <c r="I40" s="494"/>
      <c r="J40" s="494"/>
      <c r="K40" s="494"/>
      <c r="L40" s="495"/>
      <c r="M40" s="496"/>
      <c r="N40" s="497"/>
      <c r="O40" s="497"/>
      <c r="P40" s="498"/>
      <c r="Q40" s="499">
        <f>SUM(M32:P39)</f>
        <v>0</v>
      </c>
      <c r="R40" s="500"/>
      <c r="S40" s="500"/>
      <c r="T40" s="501"/>
      <c r="U40" s="419"/>
      <c r="V40" s="420"/>
      <c r="W40" s="420"/>
      <c r="X40" s="421"/>
      <c r="Y40" s="61"/>
    </row>
    <row r="41" spans="2:25" s="56" customFormat="1" ht="13.5" customHeight="1">
      <c r="B41" s="75"/>
      <c r="C41" s="76" t="s">
        <v>69</v>
      </c>
      <c r="D41" s="493" t="s">
        <v>85</v>
      </c>
      <c r="E41" s="494"/>
      <c r="F41" s="494"/>
      <c r="G41" s="494"/>
      <c r="H41" s="494"/>
      <c r="I41" s="494"/>
      <c r="J41" s="494"/>
      <c r="K41" s="494"/>
      <c r="L41" s="495"/>
      <c r="M41" s="419"/>
      <c r="N41" s="420"/>
      <c r="O41" s="420"/>
      <c r="P41" s="421"/>
      <c r="Q41" s="419"/>
      <c r="R41" s="420"/>
      <c r="S41" s="420"/>
      <c r="T41" s="421"/>
      <c r="U41" s="419"/>
      <c r="V41" s="420"/>
      <c r="W41" s="420"/>
      <c r="X41" s="421"/>
      <c r="Y41" s="61"/>
    </row>
    <row r="42" spans="2:25" s="56" customFormat="1" ht="13.5" customHeight="1">
      <c r="B42" s="62"/>
      <c r="C42" s="32"/>
      <c r="D42" s="425" t="s">
        <v>196</v>
      </c>
      <c r="E42" s="426"/>
      <c r="F42" s="426"/>
      <c r="G42" s="426"/>
      <c r="H42" s="426"/>
      <c r="I42" s="426"/>
      <c r="J42" s="426"/>
      <c r="K42" s="426"/>
      <c r="L42" s="427"/>
      <c r="M42" s="419"/>
      <c r="N42" s="420"/>
      <c r="O42" s="420"/>
      <c r="P42" s="421"/>
      <c r="Q42" s="419"/>
      <c r="R42" s="420"/>
      <c r="S42" s="420"/>
      <c r="T42" s="421"/>
      <c r="U42" s="419"/>
      <c r="V42" s="420"/>
      <c r="W42" s="420"/>
      <c r="X42" s="421"/>
      <c r="Y42" s="61"/>
    </row>
    <row r="43" spans="2:25" s="56" customFormat="1" ht="13.5" customHeight="1">
      <c r="B43" s="62"/>
      <c r="C43" s="32"/>
      <c r="D43" s="31"/>
      <c r="E43" s="279" t="s">
        <v>248</v>
      </c>
      <c r="F43" s="502"/>
      <c r="G43" s="502"/>
      <c r="H43" s="502"/>
      <c r="I43" s="502"/>
      <c r="J43" s="502"/>
      <c r="K43" s="502"/>
      <c r="L43" s="503"/>
      <c r="M43" s="416">
        <v>0</v>
      </c>
      <c r="N43" s="417"/>
      <c r="O43" s="417"/>
      <c r="P43" s="418"/>
      <c r="Q43" s="419"/>
      <c r="R43" s="420"/>
      <c r="S43" s="420"/>
      <c r="T43" s="421"/>
      <c r="U43" s="419"/>
      <c r="V43" s="420"/>
      <c r="W43" s="420"/>
      <c r="X43" s="421"/>
      <c r="Y43" s="61"/>
    </row>
    <row r="44" spans="2:25" s="56" customFormat="1" ht="13.5" customHeight="1">
      <c r="B44" s="75"/>
      <c r="C44" s="82"/>
      <c r="D44" s="493" t="s">
        <v>86</v>
      </c>
      <c r="E44" s="494"/>
      <c r="F44" s="494"/>
      <c r="G44" s="494"/>
      <c r="H44" s="494"/>
      <c r="I44" s="494"/>
      <c r="J44" s="494"/>
      <c r="K44" s="494"/>
      <c r="L44" s="495"/>
      <c r="M44" s="496"/>
      <c r="N44" s="497"/>
      <c r="O44" s="497"/>
      <c r="P44" s="498"/>
      <c r="Q44" s="479">
        <f>SUM(M43)</f>
        <v>0</v>
      </c>
      <c r="R44" s="480"/>
      <c r="S44" s="480"/>
      <c r="T44" s="481"/>
      <c r="U44" s="499"/>
      <c r="V44" s="500"/>
      <c r="W44" s="500"/>
      <c r="X44" s="501"/>
      <c r="Y44" s="61"/>
    </row>
    <row r="45" spans="2:25" s="56" customFormat="1" ht="13.5" customHeight="1">
      <c r="B45" s="65"/>
      <c r="C45" s="485" t="s">
        <v>87</v>
      </c>
      <c r="D45" s="485"/>
      <c r="E45" s="485"/>
      <c r="F45" s="485"/>
      <c r="G45" s="485"/>
      <c r="H45" s="485"/>
      <c r="I45" s="485"/>
      <c r="J45" s="485"/>
      <c r="K45" s="485"/>
      <c r="L45" s="486"/>
      <c r="M45" s="419"/>
      <c r="N45" s="420"/>
      <c r="O45" s="420"/>
      <c r="P45" s="421"/>
      <c r="Q45" s="490"/>
      <c r="R45" s="491"/>
      <c r="S45" s="491"/>
      <c r="T45" s="492"/>
      <c r="U45" s="479">
        <f>+Q40+Q44</f>
        <v>0</v>
      </c>
      <c r="V45" s="480"/>
      <c r="W45" s="480"/>
      <c r="X45" s="481"/>
      <c r="Y45" s="61"/>
    </row>
    <row r="46" spans="2:25" s="56" customFormat="1" ht="13.5" customHeight="1" thickBot="1">
      <c r="B46" s="66"/>
      <c r="C46" s="477" t="s">
        <v>107</v>
      </c>
      <c r="D46" s="477"/>
      <c r="E46" s="477"/>
      <c r="F46" s="477"/>
      <c r="G46" s="477"/>
      <c r="H46" s="477"/>
      <c r="I46" s="477"/>
      <c r="J46" s="477"/>
      <c r="K46" s="477"/>
      <c r="L46" s="478"/>
      <c r="M46" s="416"/>
      <c r="N46" s="417"/>
      <c r="O46" s="417"/>
      <c r="P46" s="418"/>
      <c r="Q46" s="479"/>
      <c r="R46" s="480"/>
      <c r="S46" s="480"/>
      <c r="T46" s="481"/>
      <c r="U46" s="482">
        <f>+U29-U45</f>
        <v>0</v>
      </c>
      <c r="V46" s="483"/>
      <c r="W46" s="483"/>
      <c r="X46" s="484"/>
      <c r="Y46" s="61"/>
    </row>
    <row r="47" spans="2:25" s="56" customFormat="1" ht="14.25" thickTop="1">
      <c r="B47" s="471"/>
      <c r="C47" s="472"/>
      <c r="D47" s="472"/>
      <c r="E47" s="472"/>
      <c r="F47" s="472"/>
      <c r="G47" s="472"/>
      <c r="H47" s="472"/>
      <c r="I47" s="472"/>
      <c r="J47" s="472"/>
      <c r="K47" s="472"/>
      <c r="L47" s="472"/>
      <c r="M47" s="472"/>
      <c r="N47" s="472"/>
      <c r="O47" s="472"/>
      <c r="P47" s="472"/>
      <c r="Q47" s="472"/>
      <c r="R47" s="472"/>
      <c r="S47" s="472"/>
      <c r="T47" s="472"/>
      <c r="U47" s="472"/>
      <c r="V47" s="472"/>
      <c r="W47" s="472"/>
      <c r="X47" s="472"/>
      <c r="Y47" s="57"/>
    </row>
  </sheetData>
  <mergeCells count="176">
    <mergeCell ref="B2:X2"/>
    <mergeCell ref="B3:E3"/>
    <mergeCell ref="F3:G3"/>
    <mergeCell ref="J3:K3"/>
    <mergeCell ref="P3:Q3"/>
    <mergeCell ref="U3:V3"/>
    <mergeCell ref="W3:X3"/>
    <mergeCell ref="B4:X4"/>
    <mergeCell ref="B5:L5"/>
    <mergeCell ref="M5:V5"/>
    <mergeCell ref="B6:L6"/>
    <mergeCell ref="M6:P6"/>
    <mergeCell ref="Q6:T6"/>
    <mergeCell ref="U6:X6"/>
    <mergeCell ref="D7:L7"/>
    <mergeCell ref="M7:P7"/>
    <mergeCell ref="Q7:T7"/>
    <mergeCell ref="U7:X7"/>
    <mergeCell ref="D8:L8"/>
    <mergeCell ref="M8:P8"/>
    <mergeCell ref="Q8:T8"/>
    <mergeCell ref="U8:X8"/>
    <mergeCell ref="M11:P11"/>
    <mergeCell ref="Q11:T11"/>
    <mergeCell ref="U11:X11"/>
    <mergeCell ref="M9:P9"/>
    <mergeCell ref="Q9:T9"/>
    <mergeCell ref="U9:X9"/>
    <mergeCell ref="M10:P10"/>
    <mergeCell ref="Q10:T10"/>
    <mergeCell ref="U10:X10"/>
    <mergeCell ref="D12:L12"/>
    <mergeCell ref="M12:P12"/>
    <mergeCell ref="Q12:T12"/>
    <mergeCell ref="U12:X12"/>
    <mergeCell ref="M13:P13"/>
    <mergeCell ref="Q13:T13"/>
    <mergeCell ref="U13:X13"/>
    <mergeCell ref="D14:L14"/>
    <mergeCell ref="M14:P14"/>
    <mergeCell ref="Q14:T14"/>
    <mergeCell ref="U14:X14"/>
    <mergeCell ref="D15:L15"/>
    <mergeCell ref="M15:P15"/>
    <mergeCell ref="Q15:T15"/>
    <mergeCell ref="U15:X15"/>
    <mergeCell ref="D16:L16"/>
    <mergeCell ref="M16:P16"/>
    <mergeCell ref="Q16:T16"/>
    <mergeCell ref="U16:X16"/>
    <mergeCell ref="E17:L17"/>
    <mergeCell ref="M17:P17"/>
    <mergeCell ref="Q17:T17"/>
    <mergeCell ref="U17:X17"/>
    <mergeCell ref="F18:L18"/>
    <mergeCell ref="M18:P18"/>
    <mergeCell ref="Q18:T18"/>
    <mergeCell ref="U18:X18"/>
    <mergeCell ref="D21:L21"/>
    <mergeCell ref="M21:P21"/>
    <mergeCell ref="Q21:T21"/>
    <mergeCell ref="U21:X21"/>
    <mergeCell ref="E22:L22"/>
    <mergeCell ref="M22:P22"/>
    <mergeCell ref="Q22:T22"/>
    <mergeCell ref="U22:X22"/>
    <mergeCell ref="F23:L23"/>
    <mergeCell ref="M23:P23"/>
    <mergeCell ref="Q23:T23"/>
    <mergeCell ref="U23:X23"/>
    <mergeCell ref="D24:L24"/>
    <mergeCell ref="M24:P24"/>
    <mergeCell ref="Q24:T24"/>
    <mergeCell ref="U24:X24"/>
    <mergeCell ref="E25:L25"/>
    <mergeCell ref="M25:P25"/>
    <mergeCell ref="Q25:T25"/>
    <mergeCell ref="U25:X25"/>
    <mergeCell ref="F27:L27"/>
    <mergeCell ref="M27:P27"/>
    <mergeCell ref="Q27:T27"/>
    <mergeCell ref="U27:X27"/>
    <mergeCell ref="D28:L28"/>
    <mergeCell ref="M28:P28"/>
    <mergeCell ref="Q28:T28"/>
    <mergeCell ref="U28:X28"/>
    <mergeCell ref="C29:L29"/>
    <mergeCell ref="M29:P29"/>
    <mergeCell ref="Q29:T29"/>
    <mergeCell ref="U29:X29"/>
    <mergeCell ref="B30:L30"/>
    <mergeCell ref="M30:P30"/>
    <mergeCell ref="Q30:T30"/>
    <mergeCell ref="U30:X30"/>
    <mergeCell ref="D31:L31"/>
    <mergeCell ref="M31:P31"/>
    <mergeCell ref="Q31:T31"/>
    <mergeCell ref="U31:X31"/>
    <mergeCell ref="D32:L32"/>
    <mergeCell ref="M32:P32"/>
    <mergeCell ref="Q32:T32"/>
    <mergeCell ref="U32:X32"/>
    <mergeCell ref="M33:P33"/>
    <mergeCell ref="Q33:T33"/>
    <mergeCell ref="U33:X33"/>
    <mergeCell ref="M34:P34"/>
    <mergeCell ref="Q34:T34"/>
    <mergeCell ref="U34:X34"/>
    <mergeCell ref="D37:L37"/>
    <mergeCell ref="M37:P37"/>
    <mergeCell ref="Q37:T37"/>
    <mergeCell ref="U37:X37"/>
    <mergeCell ref="D42:L42"/>
    <mergeCell ref="M42:P42"/>
    <mergeCell ref="Q42:T42"/>
    <mergeCell ref="U42:X42"/>
    <mergeCell ref="Q43:T43"/>
    <mergeCell ref="U43:X43"/>
    <mergeCell ref="M38:P38"/>
    <mergeCell ref="Q38:T38"/>
    <mergeCell ref="U38:X38"/>
    <mergeCell ref="M39:P39"/>
    <mergeCell ref="Q39:T39"/>
    <mergeCell ref="U39:X39"/>
    <mergeCell ref="D40:L40"/>
    <mergeCell ref="M40:P40"/>
    <mergeCell ref="Q40:T40"/>
    <mergeCell ref="U40:X40"/>
    <mergeCell ref="B47:X47"/>
    <mergeCell ref="E19:L19"/>
    <mergeCell ref="M19:P19"/>
    <mergeCell ref="Q19:T19"/>
    <mergeCell ref="U19:X19"/>
    <mergeCell ref="F20:L20"/>
    <mergeCell ref="M20:P20"/>
    <mergeCell ref="Q20:T20"/>
    <mergeCell ref="U20:X20"/>
    <mergeCell ref="E34:L34"/>
    <mergeCell ref="M36:P36"/>
    <mergeCell ref="Q36:T36"/>
    <mergeCell ref="U36:X36"/>
    <mergeCell ref="M26:P26"/>
    <mergeCell ref="Q26:T26"/>
    <mergeCell ref="U26:X26"/>
    <mergeCell ref="D35:L35"/>
    <mergeCell ref="M35:P35"/>
    <mergeCell ref="D44:L44"/>
    <mergeCell ref="M44:P44"/>
    <mergeCell ref="Q44:T44"/>
    <mergeCell ref="U44:X44"/>
    <mergeCell ref="F26:L26"/>
    <mergeCell ref="C45:L45"/>
    <mergeCell ref="E1:X1"/>
    <mergeCell ref="E9:L9"/>
    <mergeCell ref="E10:L10"/>
    <mergeCell ref="E11:L11"/>
    <mergeCell ref="E13:L13"/>
    <mergeCell ref="E33:L33"/>
    <mergeCell ref="C46:L46"/>
    <mergeCell ref="M46:P46"/>
    <mergeCell ref="Q46:T46"/>
    <mergeCell ref="U46:X46"/>
    <mergeCell ref="M43:P43"/>
    <mergeCell ref="U35:X35"/>
    <mergeCell ref="M45:P45"/>
    <mergeCell ref="Q45:T45"/>
    <mergeCell ref="U45:X45"/>
    <mergeCell ref="Q35:T35"/>
    <mergeCell ref="E36:L36"/>
    <mergeCell ref="E38:L38"/>
    <mergeCell ref="E39:L39"/>
    <mergeCell ref="E43:L43"/>
    <mergeCell ref="D41:L41"/>
    <mergeCell ref="M41:P41"/>
    <mergeCell ref="Q41:T41"/>
    <mergeCell ref="U41:X41"/>
  </mergeCells>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U34" sqref="U34:X34"/>
    </sheetView>
  </sheetViews>
  <sheetFormatPr defaultRowHeight="13.5"/>
  <cols>
    <col min="1" max="1" width="3.625" style="19" customWidth="1"/>
    <col min="2" max="4" width="2.625" style="19" customWidth="1"/>
    <col min="5" max="26" width="3.625" style="19" customWidth="1"/>
    <col min="27" max="16384" width="9" style="19"/>
  </cols>
  <sheetData>
    <row r="1" spans="2:26" ht="18" customHeight="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c r="Y1" s="35"/>
      <c r="Z1" s="35"/>
    </row>
    <row r="2" spans="2:26" s="20" customFormat="1" ht="21" customHeight="1">
      <c r="B2" s="285" t="s">
        <v>46</v>
      </c>
      <c r="C2" s="286"/>
      <c r="D2" s="287"/>
      <c r="E2" s="287"/>
      <c r="F2" s="287"/>
      <c r="G2" s="287"/>
      <c r="H2" s="287"/>
      <c r="I2" s="287"/>
      <c r="J2" s="287"/>
      <c r="K2" s="287"/>
      <c r="L2" s="287"/>
      <c r="M2" s="287"/>
      <c r="N2" s="287"/>
      <c r="O2" s="287"/>
      <c r="P2" s="287"/>
      <c r="Q2" s="287"/>
      <c r="R2" s="287"/>
      <c r="S2" s="287"/>
      <c r="T2" s="287"/>
      <c r="U2" s="287"/>
      <c r="V2" s="287"/>
      <c r="W2" s="287"/>
      <c r="X2" s="287"/>
      <c r="Y2" s="36"/>
    </row>
    <row r="3" spans="2:26" s="20" customFormat="1" ht="18" customHeight="1">
      <c r="B3" s="282"/>
      <c r="C3" s="283"/>
      <c r="D3" s="283"/>
      <c r="E3" s="283"/>
      <c r="F3" s="346">
        <f>+基礎データ!D7</f>
        <v>2012</v>
      </c>
      <c r="G3" s="346"/>
      <c r="H3" s="39" t="str">
        <f>+基礎データ!F7</f>
        <v>年</v>
      </c>
      <c r="I3" s="40">
        <f>+基礎データ!G7</f>
        <v>6</v>
      </c>
      <c r="J3" s="39" t="str">
        <f>+基礎データ!H7</f>
        <v>月</v>
      </c>
      <c r="K3" s="40">
        <f>+基礎データ!I7</f>
        <v>5</v>
      </c>
      <c r="L3" s="39" t="str">
        <f>+基礎データ!J7</f>
        <v>日</v>
      </c>
      <c r="M3" s="38" t="str">
        <f>+基礎データ!K7</f>
        <v>～</v>
      </c>
      <c r="N3" s="346">
        <f>+基礎データ!L7</f>
        <v>2013</v>
      </c>
      <c r="O3" s="346"/>
      <c r="P3" s="39" t="str">
        <f>+基礎データ!N7</f>
        <v>年</v>
      </c>
      <c r="Q3" s="40">
        <f>+基礎データ!O7</f>
        <v>3</v>
      </c>
      <c r="R3" s="39" t="str">
        <f>+基礎データ!P7</f>
        <v>月</v>
      </c>
      <c r="S3" s="40">
        <f>+基礎データ!Q7</f>
        <v>31</v>
      </c>
      <c r="T3" s="39" t="str">
        <f>+基礎データ!R7</f>
        <v>日</v>
      </c>
      <c r="U3" s="268" t="s">
        <v>75</v>
      </c>
      <c r="V3" s="268"/>
      <c r="W3" s="271"/>
      <c r="X3" s="271"/>
      <c r="Y3" s="41"/>
      <c r="Z3" s="42"/>
    </row>
    <row r="4" spans="2:26" s="22" customFormat="1" ht="15" customHeight="1">
      <c r="B4" s="303" t="s">
        <v>10</v>
      </c>
      <c r="C4" s="304"/>
      <c r="D4" s="305"/>
      <c r="E4" s="305"/>
      <c r="F4" s="305"/>
      <c r="G4" s="305"/>
      <c r="H4" s="305"/>
      <c r="I4" s="305"/>
      <c r="J4" s="305"/>
      <c r="K4" s="305"/>
      <c r="L4" s="305"/>
      <c r="M4" s="305"/>
      <c r="N4" s="305"/>
      <c r="O4" s="305"/>
      <c r="P4" s="305"/>
      <c r="Q4" s="305"/>
      <c r="R4" s="305"/>
      <c r="S4" s="305"/>
      <c r="T4" s="305"/>
      <c r="U4" s="305"/>
      <c r="V4" s="305"/>
      <c r="W4" s="305"/>
      <c r="X4" s="305"/>
      <c r="Y4" s="37"/>
    </row>
    <row r="5" spans="2:26" s="20" customFormat="1" ht="15.75" customHeight="1">
      <c r="B5" s="294" t="s">
        <v>11</v>
      </c>
      <c r="C5" s="295"/>
      <c r="D5" s="295"/>
      <c r="E5" s="295"/>
      <c r="F5" s="295"/>
      <c r="G5" s="295"/>
      <c r="H5" s="296"/>
      <c r="I5" s="296"/>
      <c r="J5" s="296"/>
      <c r="K5" s="296"/>
      <c r="L5" s="296"/>
      <c r="M5" s="290" t="s">
        <v>12</v>
      </c>
      <c r="N5" s="291"/>
      <c r="O5" s="291"/>
      <c r="P5" s="292"/>
      <c r="Q5" s="292"/>
      <c r="R5" s="292"/>
      <c r="S5" s="292"/>
      <c r="T5" s="292"/>
      <c r="U5" s="292"/>
      <c r="V5" s="292"/>
      <c r="W5" s="292"/>
      <c r="X5" s="293"/>
      <c r="Y5" s="23"/>
    </row>
    <row r="6" spans="2:26" s="22" customFormat="1" ht="13.5" customHeight="1">
      <c r="B6" s="308" t="s">
        <v>64</v>
      </c>
      <c r="C6" s="309"/>
      <c r="D6" s="309"/>
      <c r="E6" s="309"/>
      <c r="F6" s="309"/>
      <c r="G6" s="309"/>
      <c r="H6" s="310"/>
      <c r="I6" s="310"/>
      <c r="J6" s="310"/>
      <c r="K6" s="310"/>
      <c r="L6" s="310"/>
      <c r="M6" s="329"/>
      <c r="N6" s="330"/>
      <c r="O6" s="330"/>
      <c r="P6" s="331"/>
      <c r="Q6" s="318"/>
      <c r="R6" s="319"/>
      <c r="S6" s="319"/>
      <c r="T6" s="320"/>
      <c r="U6" s="318"/>
      <c r="V6" s="319"/>
      <c r="W6" s="319"/>
      <c r="X6" s="320"/>
      <c r="Y6" s="24"/>
    </row>
    <row r="7" spans="2:26" s="22" customFormat="1" ht="13.5" customHeight="1">
      <c r="B7" s="69"/>
      <c r="C7" s="70" t="s">
        <v>6</v>
      </c>
      <c r="D7" s="277" t="s">
        <v>53</v>
      </c>
      <c r="E7" s="278"/>
      <c r="F7" s="278"/>
      <c r="G7" s="278"/>
      <c r="H7" s="279"/>
      <c r="I7" s="279"/>
      <c r="J7" s="279"/>
      <c r="K7" s="279"/>
      <c r="L7" s="279"/>
      <c r="M7" s="297"/>
      <c r="N7" s="298"/>
      <c r="O7" s="298"/>
      <c r="P7" s="299"/>
      <c r="Q7" s="297">
        <v>0</v>
      </c>
      <c r="R7" s="298"/>
      <c r="S7" s="298"/>
      <c r="T7" s="299"/>
      <c r="U7" s="297"/>
      <c r="V7" s="298"/>
      <c r="W7" s="298"/>
      <c r="X7" s="299"/>
      <c r="Y7" s="24"/>
    </row>
    <row r="8" spans="2:26" s="22" customFormat="1" ht="13.5" customHeight="1">
      <c r="B8" s="69"/>
      <c r="C8" s="70" t="s">
        <v>54</v>
      </c>
      <c r="D8" s="277" t="s">
        <v>57</v>
      </c>
      <c r="E8" s="278"/>
      <c r="F8" s="278"/>
      <c r="G8" s="278"/>
      <c r="H8" s="279"/>
      <c r="I8" s="279"/>
      <c r="J8" s="279"/>
      <c r="K8" s="279"/>
      <c r="L8" s="279"/>
      <c r="M8" s="297"/>
      <c r="N8" s="298"/>
      <c r="O8" s="298"/>
      <c r="P8" s="299"/>
      <c r="Q8" s="297">
        <v>0</v>
      </c>
      <c r="R8" s="298"/>
      <c r="S8" s="298"/>
      <c r="T8" s="299"/>
      <c r="U8" s="297"/>
      <c r="V8" s="298"/>
      <c r="W8" s="298"/>
      <c r="X8" s="299"/>
      <c r="Y8" s="24"/>
    </row>
    <row r="9" spans="2:26" s="22" customFormat="1" ht="13.5" customHeight="1">
      <c r="B9" s="69"/>
      <c r="C9" s="70" t="s">
        <v>55</v>
      </c>
      <c r="D9" s="277" t="s">
        <v>109</v>
      </c>
      <c r="E9" s="278"/>
      <c r="F9" s="278"/>
      <c r="G9" s="278"/>
      <c r="H9" s="279"/>
      <c r="I9" s="279"/>
      <c r="J9" s="279"/>
      <c r="K9" s="279"/>
      <c r="L9" s="279"/>
      <c r="M9" s="297"/>
      <c r="N9" s="298"/>
      <c r="O9" s="298"/>
      <c r="P9" s="299"/>
      <c r="Q9" s="300">
        <v>0</v>
      </c>
      <c r="R9" s="301"/>
      <c r="S9" s="301"/>
      <c r="T9" s="302"/>
      <c r="U9" s="297"/>
      <c r="V9" s="298"/>
      <c r="W9" s="298"/>
      <c r="X9" s="299"/>
      <c r="Y9" s="24"/>
    </row>
    <row r="10" spans="2:26" s="22" customFormat="1" ht="13.5" customHeight="1">
      <c r="B10" s="326" t="s">
        <v>62</v>
      </c>
      <c r="C10" s="327"/>
      <c r="D10" s="327"/>
      <c r="E10" s="327"/>
      <c r="F10" s="327"/>
      <c r="G10" s="327"/>
      <c r="H10" s="328"/>
      <c r="I10" s="328"/>
      <c r="J10" s="328"/>
      <c r="K10" s="328"/>
      <c r="L10" s="328"/>
      <c r="M10" s="297"/>
      <c r="N10" s="298"/>
      <c r="O10" s="298"/>
      <c r="P10" s="299"/>
      <c r="Q10" s="334"/>
      <c r="R10" s="335"/>
      <c r="S10" s="335"/>
      <c r="T10" s="336"/>
      <c r="U10" s="337">
        <f>SUM(Q7:T9)</f>
        <v>0</v>
      </c>
      <c r="V10" s="338"/>
      <c r="W10" s="338"/>
      <c r="X10" s="339"/>
      <c r="Y10" s="24"/>
    </row>
    <row r="11" spans="2:26" s="22" customFormat="1" ht="13.5" customHeight="1">
      <c r="B11" s="311" t="s">
        <v>65</v>
      </c>
      <c r="C11" s="312"/>
      <c r="D11" s="312"/>
      <c r="E11" s="312"/>
      <c r="F11" s="312"/>
      <c r="G11" s="312"/>
      <c r="H11" s="313"/>
      <c r="I11" s="313"/>
      <c r="J11" s="313"/>
      <c r="K11" s="313"/>
      <c r="L11" s="313"/>
      <c r="M11" s="297"/>
      <c r="N11" s="298"/>
      <c r="O11" s="298"/>
      <c r="P11" s="299"/>
      <c r="Q11" s="297"/>
      <c r="R11" s="298"/>
      <c r="S11" s="298"/>
      <c r="T11" s="299"/>
      <c r="U11" s="297"/>
      <c r="V11" s="298"/>
      <c r="W11" s="298"/>
      <c r="X11" s="299"/>
      <c r="Y11" s="24"/>
    </row>
    <row r="12" spans="2:26" s="22" customFormat="1" ht="13.5" customHeight="1">
      <c r="B12" s="69"/>
      <c r="C12" s="72" t="s">
        <v>6</v>
      </c>
      <c r="D12" s="288" t="s">
        <v>58</v>
      </c>
      <c r="E12" s="314"/>
      <c r="F12" s="314"/>
      <c r="G12" s="314"/>
      <c r="H12" s="289"/>
      <c r="I12" s="289"/>
      <c r="J12" s="289"/>
      <c r="K12" s="289"/>
      <c r="L12" s="289"/>
      <c r="M12" s="297"/>
      <c r="N12" s="298"/>
      <c r="O12" s="298"/>
      <c r="P12" s="299"/>
      <c r="Q12" s="297"/>
      <c r="R12" s="298"/>
      <c r="S12" s="298"/>
      <c r="T12" s="299"/>
      <c r="U12" s="297"/>
      <c r="V12" s="298"/>
      <c r="W12" s="298"/>
      <c r="X12" s="299"/>
      <c r="Y12" s="24"/>
    </row>
    <row r="13" spans="2:26" s="22" customFormat="1" ht="13.5" customHeight="1">
      <c r="B13" s="69"/>
      <c r="C13" s="70"/>
      <c r="D13" s="275" t="s">
        <v>314</v>
      </c>
      <c r="E13" s="332"/>
      <c r="F13" s="332"/>
      <c r="G13" s="332"/>
      <c r="H13" s="332"/>
      <c r="I13" s="332"/>
      <c r="J13" s="332"/>
      <c r="K13" s="332"/>
      <c r="L13" s="332"/>
      <c r="M13" s="297"/>
      <c r="N13" s="298"/>
      <c r="O13" s="298"/>
      <c r="P13" s="299"/>
      <c r="Q13" s="297"/>
      <c r="R13" s="298"/>
      <c r="S13" s="298"/>
      <c r="T13" s="299"/>
      <c r="U13" s="297"/>
      <c r="V13" s="298"/>
      <c r="W13" s="298"/>
      <c r="X13" s="299"/>
      <c r="Y13" s="24"/>
    </row>
    <row r="14" spans="2:26" s="22" customFormat="1" ht="13.5" customHeight="1">
      <c r="B14" s="69"/>
      <c r="C14" s="70"/>
      <c r="D14" s="17"/>
      <c r="E14" s="274" t="s">
        <v>61</v>
      </c>
      <c r="F14" s="274"/>
      <c r="G14" s="274"/>
      <c r="H14" s="274"/>
      <c r="I14" s="274"/>
      <c r="J14" s="274"/>
      <c r="K14" s="274"/>
      <c r="L14" s="274"/>
      <c r="M14" s="300">
        <v>0</v>
      </c>
      <c r="N14" s="301"/>
      <c r="O14" s="301"/>
      <c r="P14" s="302"/>
      <c r="Q14" s="297"/>
      <c r="R14" s="298"/>
      <c r="S14" s="298"/>
      <c r="T14" s="299"/>
      <c r="U14" s="297"/>
      <c r="V14" s="298"/>
      <c r="W14" s="298"/>
      <c r="X14" s="299"/>
      <c r="Y14" s="24"/>
    </row>
    <row r="15" spans="2:26" s="22" customFormat="1" ht="13.5" customHeight="1">
      <c r="B15" s="69"/>
      <c r="C15" s="70"/>
      <c r="D15" s="73"/>
      <c r="E15" s="269" t="s">
        <v>8</v>
      </c>
      <c r="F15" s="272"/>
      <c r="G15" s="273"/>
      <c r="H15" s="273"/>
      <c r="I15" s="273"/>
      <c r="J15" s="273"/>
      <c r="K15" s="273"/>
      <c r="L15" s="273"/>
      <c r="M15" s="340">
        <f>SUM(M14)</f>
        <v>0</v>
      </c>
      <c r="N15" s="341"/>
      <c r="O15" s="341"/>
      <c r="P15" s="342"/>
      <c r="Q15" s="297"/>
      <c r="R15" s="298"/>
      <c r="S15" s="298"/>
      <c r="T15" s="299"/>
      <c r="U15" s="297"/>
      <c r="V15" s="298"/>
      <c r="W15" s="298"/>
      <c r="X15" s="299"/>
      <c r="Y15" s="24"/>
    </row>
    <row r="16" spans="2:26" s="22" customFormat="1" ht="13.5" customHeight="1">
      <c r="B16" s="69"/>
      <c r="C16" s="70"/>
      <c r="D16" s="288" t="s">
        <v>315</v>
      </c>
      <c r="E16" s="289"/>
      <c r="F16" s="289"/>
      <c r="G16" s="289"/>
      <c r="H16" s="289"/>
      <c r="I16" s="289"/>
      <c r="J16" s="289"/>
      <c r="K16" s="289"/>
      <c r="L16" s="289"/>
      <c r="M16" s="297"/>
      <c r="N16" s="298"/>
      <c r="O16" s="298"/>
      <c r="P16" s="299"/>
      <c r="Q16" s="297"/>
      <c r="R16" s="298"/>
      <c r="S16" s="298"/>
      <c r="T16" s="299"/>
      <c r="U16" s="297"/>
      <c r="V16" s="298"/>
      <c r="W16" s="298"/>
      <c r="X16" s="299"/>
      <c r="Y16" s="24"/>
    </row>
    <row r="17" spans="2:26" s="22" customFormat="1" ht="13.5" customHeight="1">
      <c r="B17" s="69"/>
      <c r="C17" s="70"/>
      <c r="D17" s="73"/>
      <c r="E17" s="277" t="s">
        <v>374</v>
      </c>
      <c r="F17" s="278"/>
      <c r="G17" s="279"/>
      <c r="H17" s="279"/>
      <c r="I17" s="279"/>
      <c r="J17" s="279"/>
      <c r="K17" s="279"/>
      <c r="L17" s="279"/>
      <c r="M17" s="297">
        <v>0</v>
      </c>
      <c r="N17" s="298"/>
      <c r="O17" s="298"/>
      <c r="P17" s="299"/>
      <c r="Q17" s="297"/>
      <c r="R17" s="298"/>
      <c r="S17" s="298"/>
      <c r="T17" s="299"/>
      <c r="U17" s="297"/>
      <c r="V17" s="298"/>
      <c r="W17" s="298"/>
      <c r="X17" s="299"/>
      <c r="Y17" s="24"/>
    </row>
    <row r="18" spans="2:26" s="22" customFormat="1" ht="13.5" customHeight="1">
      <c r="B18" s="69"/>
      <c r="C18" s="70"/>
      <c r="D18" s="73"/>
      <c r="E18" s="277" t="s">
        <v>375</v>
      </c>
      <c r="F18" s="278"/>
      <c r="G18" s="279"/>
      <c r="H18" s="279"/>
      <c r="I18" s="279"/>
      <c r="J18" s="279"/>
      <c r="K18" s="279"/>
      <c r="L18" s="279"/>
      <c r="M18" s="297">
        <v>0</v>
      </c>
      <c r="N18" s="298"/>
      <c r="O18" s="298"/>
      <c r="P18" s="299"/>
      <c r="Q18" s="297"/>
      <c r="R18" s="298"/>
      <c r="S18" s="298"/>
      <c r="T18" s="299"/>
      <c r="U18" s="297"/>
      <c r="V18" s="298"/>
      <c r="W18" s="298"/>
      <c r="X18" s="299"/>
      <c r="Y18" s="24"/>
      <c r="Z18" s="25" t="s">
        <v>1</v>
      </c>
    </row>
    <row r="19" spans="2:26" s="22" customFormat="1" ht="13.5" customHeight="1">
      <c r="B19" s="69"/>
      <c r="C19" s="70"/>
      <c r="D19" s="74"/>
      <c r="E19" s="327" t="s">
        <v>9</v>
      </c>
      <c r="F19" s="327"/>
      <c r="G19" s="328"/>
      <c r="H19" s="328"/>
      <c r="I19" s="328"/>
      <c r="J19" s="328"/>
      <c r="K19" s="328"/>
      <c r="L19" s="328"/>
      <c r="M19" s="340">
        <f>SUM(M17:P18)</f>
        <v>0</v>
      </c>
      <c r="N19" s="341"/>
      <c r="O19" s="341"/>
      <c r="P19" s="342"/>
      <c r="Q19" s="297"/>
      <c r="R19" s="298"/>
      <c r="S19" s="298"/>
      <c r="T19" s="299"/>
      <c r="U19" s="297"/>
      <c r="V19" s="298"/>
      <c r="W19" s="298"/>
      <c r="X19" s="299"/>
      <c r="Y19" s="24"/>
    </row>
    <row r="20" spans="2:26" s="22" customFormat="1" ht="13.5" customHeight="1">
      <c r="B20" s="69"/>
      <c r="C20" s="70"/>
      <c r="D20" s="269" t="s">
        <v>43</v>
      </c>
      <c r="E20" s="272"/>
      <c r="F20" s="272"/>
      <c r="G20" s="272"/>
      <c r="H20" s="270"/>
      <c r="I20" s="270"/>
      <c r="J20" s="270"/>
      <c r="K20" s="270"/>
      <c r="L20" s="270"/>
      <c r="M20" s="337"/>
      <c r="N20" s="338"/>
      <c r="O20" s="338"/>
      <c r="P20" s="339"/>
      <c r="Q20" s="337">
        <f>+M15+M19</f>
        <v>0</v>
      </c>
      <c r="R20" s="338"/>
      <c r="S20" s="338"/>
      <c r="T20" s="339"/>
      <c r="U20" s="297"/>
      <c r="V20" s="298"/>
      <c r="W20" s="298"/>
      <c r="X20" s="299"/>
      <c r="Y20" s="24"/>
    </row>
    <row r="21" spans="2:26" s="22" customFormat="1" ht="13.5" customHeight="1">
      <c r="B21" s="69"/>
      <c r="C21" s="72" t="s">
        <v>54</v>
      </c>
      <c r="D21" s="288" t="s">
        <v>59</v>
      </c>
      <c r="E21" s="314"/>
      <c r="F21" s="314"/>
      <c r="G21" s="314"/>
      <c r="H21" s="289"/>
      <c r="I21" s="289"/>
      <c r="J21" s="289"/>
      <c r="K21" s="289"/>
      <c r="L21" s="289"/>
      <c r="M21" s="297"/>
      <c r="N21" s="298"/>
      <c r="O21" s="298"/>
      <c r="P21" s="299"/>
      <c r="Q21" s="297"/>
      <c r="R21" s="298"/>
      <c r="S21" s="298"/>
      <c r="T21" s="299"/>
      <c r="U21" s="297"/>
      <c r="V21" s="298"/>
      <c r="W21" s="298"/>
      <c r="X21" s="299"/>
      <c r="Y21" s="24"/>
    </row>
    <row r="22" spans="2:26" s="22" customFormat="1" ht="13.5" customHeight="1">
      <c r="B22" s="69"/>
      <c r="C22" s="72"/>
      <c r="D22" s="275" t="s">
        <v>314</v>
      </c>
      <c r="E22" s="276"/>
      <c r="F22" s="276"/>
      <c r="G22" s="276"/>
      <c r="H22" s="276"/>
      <c r="I22" s="276"/>
      <c r="J22" s="276"/>
      <c r="K22" s="276"/>
      <c r="L22" s="276"/>
      <c r="M22" s="343"/>
      <c r="N22" s="344"/>
      <c r="O22" s="344"/>
      <c r="P22" s="345"/>
      <c r="Q22" s="297"/>
      <c r="R22" s="298"/>
      <c r="S22" s="298"/>
      <c r="T22" s="299"/>
      <c r="U22" s="297"/>
      <c r="V22" s="298"/>
      <c r="W22" s="298"/>
      <c r="X22" s="299"/>
      <c r="Y22" s="24"/>
    </row>
    <row r="23" spans="2:26" s="22" customFormat="1" ht="13.5" customHeight="1">
      <c r="B23" s="69"/>
      <c r="C23" s="70"/>
      <c r="D23" s="17"/>
      <c r="E23" s="274" t="s">
        <v>108</v>
      </c>
      <c r="F23" s="274"/>
      <c r="G23" s="274"/>
      <c r="H23" s="274"/>
      <c r="I23" s="274"/>
      <c r="J23" s="274"/>
      <c r="K23" s="274"/>
      <c r="L23" s="284"/>
      <c r="M23" s="300">
        <v>0</v>
      </c>
      <c r="N23" s="301"/>
      <c r="O23" s="301"/>
      <c r="P23" s="302"/>
      <c r="Q23" s="84"/>
      <c r="R23" s="85"/>
      <c r="S23" s="85"/>
      <c r="T23" s="86"/>
      <c r="U23" s="84"/>
      <c r="V23" s="85"/>
      <c r="W23" s="85"/>
      <c r="X23" s="86"/>
      <c r="Y23" s="24"/>
    </row>
    <row r="24" spans="2:26" s="22" customFormat="1" ht="13.5" customHeight="1">
      <c r="B24" s="69"/>
      <c r="C24" s="70"/>
      <c r="D24" s="73"/>
      <c r="E24" s="333" t="s">
        <v>8</v>
      </c>
      <c r="F24" s="327"/>
      <c r="G24" s="328"/>
      <c r="H24" s="328"/>
      <c r="I24" s="328"/>
      <c r="J24" s="328"/>
      <c r="K24" s="328"/>
      <c r="L24" s="328"/>
      <c r="M24" s="350">
        <f>SUM(M23)</f>
        <v>0</v>
      </c>
      <c r="N24" s="341"/>
      <c r="O24" s="341"/>
      <c r="P24" s="342"/>
      <c r="Q24" s="297"/>
      <c r="R24" s="298"/>
      <c r="S24" s="298"/>
      <c r="T24" s="299"/>
      <c r="U24" s="297"/>
      <c r="V24" s="298"/>
      <c r="W24" s="298"/>
      <c r="X24" s="299"/>
      <c r="Y24" s="24"/>
    </row>
    <row r="25" spans="2:26" s="22" customFormat="1" ht="13.5" customHeight="1">
      <c r="B25" s="69"/>
      <c r="C25" s="70"/>
      <c r="D25" s="269" t="s">
        <v>315</v>
      </c>
      <c r="E25" s="270"/>
      <c r="F25" s="270"/>
      <c r="G25" s="270"/>
      <c r="H25" s="270"/>
      <c r="I25" s="270"/>
      <c r="J25" s="270"/>
      <c r="K25" s="270"/>
      <c r="L25" s="270"/>
      <c r="M25" s="297"/>
      <c r="N25" s="298"/>
      <c r="O25" s="298"/>
      <c r="P25" s="299"/>
      <c r="Q25" s="297"/>
      <c r="R25" s="298"/>
      <c r="S25" s="298"/>
      <c r="T25" s="299"/>
      <c r="U25" s="297"/>
      <c r="V25" s="298"/>
      <c r="W25" s="298"/>
      <c r="X25" s="299"/>
      <c r="Y25" s="24"/>
    </row>
    <row r="26" spans="2:26" s="22" customFormat="1" ht="13.5" customHeight="1">
      <c r="B26" s="69"/>
      <c r="C26" s="70"/>
      <c r="D26" s="73"/>
      <c r="E26" s="277" t="s">
        <v>110</v>
      </c>
      <c r="F26" s="278"/>
      <c r="G26" s="279"/>
      <c r="H26" s="279"/>
      <c r="I26" s="279"/>
      <c r="J26" s="279"/>
      <c r="K26" s="279"/>
      <c r="L26" s="279"/>
      <c r="M26" s="297">
        <v>0</v>
      </c>
      <c r="N26" s="298"/>
      <c r="O26" s="298"/>
      <c r="P26" s="299"/>
      <c r="Q26" s="297"/>
      <c r="R26" s="298"/>
      <c r="S26" s="298"/>
      <c r="T26" s="299"/>
      <c r="U26" s="297"/>
      <c r="V26" s="298"/>
      <c r="W26" s="298"/>
      <c r="X26" s="299"/>
      <c r="Y26" s="24"/>
    </row>
    <row r="27" spans="2:26" s="22" customFormat="1" ht="13.5" customHeight="1">
      <c r="B27" s="69"/>
      <c r="C27" s="70"/>
      <c r="D27" s="73"/>
      <c r="E27" s="277" t="s">
        <v>376</v>
      </c>
      <c r="F27" s="278"/>
      <c r="G27" s="279"/>
      <c r="H27" s="279"/>
      <c r="I27" s="279"/>
      <c r="J27" s="279"/>
      <c r="K27" s="279"/>
      <c r="L27" s="279"/>
      <c r="M27" s="297">
        <v>0</v>
      </c>
      <c r="N27" s="298"/>
      <c r="O27" s="298"/>
      <c r="P27" s="299"/>
      <c r="Q27" s="297"/>
      <c r="R27" s="298"/>
      <c r="S27" s="298"/>
      <c r="T27" s="299"/>
      <c r="U27" s="297"/>
      <c r="V27" s="298"/>
      <c r="W27" s="298"/>
      <c r="X27" s="299"/>
      <c r="Y27" s="24"/>
    </row>
    <row r="28" spans="2:26" s="22" customFormat="1" ht="13.5" customHeight="1">
      <c r="B28" s="69"/>
      <c r="C28" s="70"/>
      <c r="D28" s="73"/>
      <c r="E28" s="315" t="s">
        <v>111</v>
      </c>
      <c r="F28" s="316"/>
      <c r="G28" s="317"/>
      <c r="H28" s="317"/>
      <c r="I28" s="317"/>
      <c r="J28" s="317"/>
      <c r="K28" s="317"/>
      <c r="L28" s="317"/>
      <c r="M28" s="300">
        <v>0</v>
      </c>
      <c r="N28" s="301"/>
      <c r="O28" s="301"/>
      <c r="P28" s="302"/>
      <c r="Q28" s="297"/>
      <c r="R28" s="298"/>
      <c r="S28" s="298"/>
      <c r="T28" s="299"/>
      <c r="U28" s="297"/>
      <c r="V28" s="298"/>
      <c r="W28" s="298"/>
      <c r="X28" s="299"/>
      <c r="Y28" s="24"/>
    </row>
    <row r="29" spans="2:26" s="22" customFormat="1" ht="13.5" customHeight="1">
      <c r="B29" s="69"/>
      <c r="C29" s="70"/>
      <c r="D29" s="74"/>
      <c r="E29" s="321" t="s">
        <v>9</v>
      </c>
      <c r="F29" s="321"/>
      <c r="G29" s="276"/>
      <c r="H29" s="276"/>
      <c r="I29" s="276"/>
      <c r="J29" s="276"/>
      <c r="K29" s="276"/>
      <c r="L29" s="276"/>
      <c r="M29" s="340">
        <f>SUM(M26:P28)</f>
        <v>0</v>
      </c>
      <c r="N29" s="341"/>
      <c r="O29" s="341"/>
      <c r="P29" s="342"/>
      <c r="Q29" s="297"/>
      <c r="R29" s="298"/>
      <c r="S29" s="298"/>
      <c r="T29" s="299"/>
      <c r="U29" s="297"/>
      <c r="V29" s="298"/>
      <c r="W29" s="298"/>
      <c r="X29" s="299"/>
      <c r="Y29" s="24"/>
    </row>
    <row r="30" spans="2:26" s="22" customFormat="1" ht="13.5" customHeight="1">
      <c r="B30" s="69"/>
      <c r="C30" s="70"/>
      <c r="D30" s="269" t="s">
        <v>60</v>
      </c>
      <c r="E30" s="272"/>
      <c r="F30" s="272"/>
      <c r="G30" s="272"/>
      <c r="H30" s="270"/>
      <c r="I30" s="270"/>
      <c r="J30" s="270"/>
      <c r="K30" s="270"/>
      <c r="L30" s="270"/>
      <c r="M30" s="337"/>
      <c r="N30" s="338"/>
      <c r="O30" s="338"/>
      <c r="P30" s="339"/>
      <c r="Q30" s="347">
        <f>+M24+M29</f>
        <v>0</v>
      </c>
      <c r="R30" s="348"/>
      <c r="S30" s="348"/>
      <c r="T30" s="349"/>
      <c r="U30" s="297"/>
      <c r="V30" s="298"/>
      <c r="W30" s="298"/>
      <c r="X30" s="299"/>
      <c r="Y30" s="24"/>
    </row>
    <row r="31" spans="2:26" s="22" customFormat="1" ht="13.5" customHeight="1">
      <c r="B31" s="322" t="s">
        <v>63</v>
      </c>
      <c r="C31" s="321"/>
      <c r="D31" s="321"/>
      <c r="E31" s="321"/>
      <c r="F31" s="321"/>
      <c r="G31" s="321"/>
      <c r="H31" s="276"/>
      <c r="I31" s="276"/>
      <c r="J31" s="276"/>
      <c r="K31" s="276"/>
      <c r="L31" s="276"/>
      <c r="M31" s="337"/>
      <c r="N31" s="338"/>
      <c r="O31" s="338"/>
      <c r="P31" s="339"/>
      <c r="Q31" s="337"/>
      <c r="R31" s="338"/>
      <c r="S31" s="338"/>
      <c r="T31" s="339"/>
      <c r="U31" s="347">
        <f>+Q20+Q30</f>
        <v>0</v>
      </c>
      <c r="V31" s="348"/>
      <c r="W31" s="348"/>
      <c r="X31" s="349"/>
      <c r="Y31" s="24"/>
    </row>
    <row r="32" spans="2:26" s="22" customFormat="1" ht="13.5" customHeight="1">
      <c r="B32" s="26" t="s">
        <v>48</v>
      </c>
      <c r="C32" s="11"/>
      <c r="D32" s="321" t="s">
        <v>390</v>
      </c>
      <c r="E32" s="321"/>
      <c r="F32" s="276"/>
      <c r="G32" s="276"/>
      <c r="H32" s="276"/>
      <c r="I32" s="276"/>
      <c r="J32" s="276"/>
      <c r="K32" s="276"/>
      <c r="L32" s="68"/>
      <c r="M32" s="337"/>
      <c r="N32" s="338"/>
      <c r="O32" s="338"/>
      <c r="P32" s="339"/>
      <c r="Q32" s="337"/>
      <c r="R32" s="338"/>
      <c r="S32" s="338"/>
      <c r="T32" s="339"/>
      <c r="U32" s="337">
        <f>+U10-U31</f>
        <v>0</v>
      </c>
      <c r="V32" s="338"/>
      <c r="W32" s="338"/>
      <c r="X32" s="339"/>
      <c r="Y32" s="24"/>
    </row>
    <row r="33" spans="2:25" s="22" customFormat="1" ht="13.5" customHeight="1">
      <c r="B33" s="26"/>
      <c r="C33" s="11"/>
      <c r="D33" s="321" t="s">
        <v>386</v>
      </c>
      <c r="E33" s="321"/>
      <c r="F33" s="276"/>
      <c r="G33" s="276"/>
      <c r="H33" s="276"/>
      <c r="I33" s="276"/>
      <c r="J33" s="276"/>
      <c r="K33" s="276"/>
      <c r="L33" s="68"/>
      <c r="M33" s="297"/>
      <c r="N33" s="298"/>
      <c r="O33" s="298"/>
      <c r="P33" s="299"/>
      <c r="Q33" s="297"/>
      <c r="R33" s="298"/>
      <c r="S33" s="298"/>
      <c r="T33" s="299"/>
      <c r="U33" s="347">
        <f>+基礎データ!N11</f>
        <v>0</v>
      </c>
      <c r="V33" s="348"/>
      <c r="W33" s="348"/>
      <c r="X33" s="349"/>
      <c r="Y33" s="24"/>
    </row>
    <row r="34" spans="2:25" s="22" customFormat="1" ht="13.5" customHeight="1" thickBot="1">
      <c r="B34" s="27" t="s">
        <v>44</v>
      </c>
      <c r="C34" s="28"/>
      <c r="D34" s="321" t="s">
        <v>387</v>
      </c>
      <c r="E34" s="321"/>
      <c r="F34" s="276"/>
      <c r="G34" s="276"/>
      <c r="H34" s="276"/>
      <c r="I34" s="276"/>
      <c r="J34" s="276"/>
      <c r="K34" s="276"/>
      <c r="L34" s="68"/>
      <c r="M34" s="351"/>
      <c r="N34" s="352"/>
      <c r="O34" s="352"/>
      <c r="P34" s="353"/>
      <c r="Q34" s="351"/>
      <c r="R34" s="352"/>
      <c r="S34" s="352"/>
      <c r="T34" s="353"/>
      <c r="U34" s="354">
        <f>+U32+U33</f>
        <v>0</v>
      </c>
      <c r="V34" s="355"/>
      <c r="W34" s="355"/>
      <c r="X34" s="356"/>
      <c r="Y34" s="24"/>
    </row>
    <row r="35" spans="2:25" s="22" customFormat="1" ht="6" customHeight="1" thickTop="1">
      <c r="B35" s="323"/>
      <c r="C35" s="324"/>
      <c r="D35" s="324"/>
      <c r="E35" s="324"/>
      <c r="F35" s="324"/>
      <c r="G35" s="324"/>
      <c r="H35" s="324"/>
      <c r="I35" s="324"/>
      <c r="J35" s="324"/>
      <c r="K35" s="324"/>
      <c r="L35" s="324"/>
      <c r="M35" s="324"/>
      <c r="N35" s="324"/>
      <c r="O35" s="324"/>
      <c r="P35" s="324"/>
      <c r="Q35" s="324"/>
      <c r="R35" s="324"/>
      <c r="S35" s="324"/>
      <c r="T35" s="324"/>
      <c r="U35" s="325"/>
      <c r="V35" s="325"/>
      <c r="W35" s="325"/>
      <c r="X35" s="325"/>
      <c r="Y35" s="21"/>
    </row>
    <row r="36" spans="2:25" ht="13.5" customHeight="1">
      <c r="B36" s="306" t="s">
        <v>13</v>
      </c>
      <c r="C36" s="306"/>
      <c r="D36" s="306"/>
      <c r="E36" s="307"/>
      <c r="F36" s="306"/>
      <c r="G36" s="306"/>
      <c r="H36" s="306"/>
      <c r="I36" s="306"/>
      <c r="J36" s="306"/>
      <c r="K36" s="306"/>
      <c r="L36" s="306"/>
      <c r="M36" s="306"/>
      <c r="N36" s="306"/>
      <c r="O36" s="306"/>
      <c r="P36" s="306"/>
      <c r="Q36" s="306"/>
      <c r="R36" s="306"/>
      <c r="S36" s="306"/>
      <c r="T36" s="306"/>
      <c r="U36" s="306"/>
      <c r="V36" s="306"/>
      <c r="W36" s="306"/>
      <c r="X36" s="306"/>
    </row>
    <row r="37" spans="2:25">
      <c r="B37" s="29"/>
      <c r="C37" s="29"/>
      <c r="D37" s="29"/>
      <c r="E37" s="29"/>
      <c r="F37" s="29"/>
      <c r="G37" s="29"/>
      <c r="H37" s="29"/>
      <c r="I37" s="29"/>
      <c r="J37" s="29"/>
      <c r="K37" s="29"/>
      <c r="L37" s="29"/>
      <c r="M37" s="29"/>
      <c r="N37" s="29"/>
      <c r="O37" s="29"/>
      <c r="P37" s="29"/>
      <c r="Q37" s="29"/>
      <c r="R37" s="29"/>
      <c r="S37" s="29"/>
      <c r="T37" s="29"/>
      <c r="U37" s="29"/>
      <c r="V37" s="29"/>
      <c r="W37" s="29"/>
      <c r="X37" s="29"/>
    </row>
    <row r="38" spans="2:25">
      <c r="B38" s="29"/>
      <c r="C38" s="29"/>
      <c r="D38" s="29"/>
      <c r="E38" s="29"/>
      <c r="F38" s="29"/>
      <c r="G38" s="29"/>
      <c r="H38" s="29"/>
      <c r="I38" s="29"/>
      <c r="J38" s="29"/>
      <c r="K38" s="29"/>
      <c r="L38" s="29"/>
      <c r="M38" s="29"/>
      <c r="N38" s="29"/>
      <c r="O38" s="29"/>
      <c r="P38" s="29"/>
      <c r="Q38" s="29"/>
      <c r="R38" s="29"/>
      <c r="S38" s="29"/>
      <c r="T38" s="29"/>
      <c r="U38" s="29"/>
      <c r="V38" s="29"/>
      <c r="W38" s="29"/>
      <c r="X38" s="29"/>
    </row>
  </sheetData>
  <mergeCells count="126">
    <mergeCell ref="M34:P34"/>
    <mergeCell ref="Q34:T34"/>
    <mergeCell ref="U34:X34"/>
    <mergeCell ref="M31:P31"/>
    <mergeCell ref="Q31:T31"/>
    <mergeCell ref="M30:P30"/>
    <mergeCell ref="Q30:T30"/>
    <mergeCell ref="U30:X30"/>
    <mergeCell ref="Q32:T32"/>
    <mergeCell ref="U32:X32"/>
    <mergeCell ref="F3:G3"/>
    <mergeCell ref="N3:O3"/>
    <mergeCell ref="M33:P33"/>
    <mergeCell ref="Q33:T33"/>
    <mergeCell ref="U33:X33"/>
    <mergeCell ref="M28:P28"/>
    <mergeCell ref="Q28:T28"/>
    <mergeCell ref="U28:X28"/>
    <mergeCell ref="U31:X31"/>
    <mergeCell ref="M32:P32"/>
    <mergeCell ref="M29:P29"/>
    <mergeCell ref="Q29:T29"/>
    <mergeCell ref="U29:X29"/>
    <mergeCell ref="M26:P26"/>
    <mergeCell ref="Q26:T26"/>
    <mergeCell ref="U26:X26"/>
    <mergeCell ref="M27:P27"/>
    <mergeCell ref="Q27:T27"/>
    <mergeCell ref="U27:X27"/>
    <mergeCell ref="M24:P24"/>
    <mergeCell ref="Q24:T24"/>
    <mergeCell ref="U24:X24"/>
    <mergeCell ref="M23:P23"/>
    <mergeCell ref="M25:P25"/>
    <mergeCell ref="E26:L26"/>
    <mergeCell ref="E19:L19"/>
    <mergeCell ref="D20:L20"/>
    <mergeCell ref="U16:X16"/>
    <mergeCell ref="Q25:T25"/>
    <mergeCell ref="U25:X25"/>
    <mergeCell ref="M22:P22"/>
    <mergeCell ref="Q22:T22"/>
    <mergeCell ref="U22:X22"/>
    <mergeCell ref="M21:P21"/>
    <mergeCell ref="Q21:T21"/>
    <mergeCell ref="U21:X21"/>
    <mergeCell ref="U17:X17"/>
    <mergeCell ref="M18:P18"/>
    <mergeCell ref="Q18:T18"/>
    <mergeCell ref="U18:X18"/>
    <mergeCell ref="M20:P20"/>
    <mergeCell ref="Q20:T20"/>
    <mergeCell ref="U20:X20"/>
    <mergeCell ref="Q19:T19"/>
    <mergeCell ref="U19:X19"/>
    <mergeCell ref="M19:P19"/>
    <mergeCell ref="M8:P8"/>
    <mergeCell ref="U11:X11"/>
    <mergeCell ref="M12:P12"/>
    <mergeCell ref="Q12:T12"/>
    <mergeCell ref="U12:X12"/>
    <mergeCell ref="D8:L8"/>
    <mergeCell ref="D13:L13"/>
    <mergeCell ref="E24:L24"/>
    <mergeCell ref="Q9:T9"/>
    <mergeCell ref="U9:X9"/>
    <mergeCell ref="M10:P10"/>
    <mergeCell ref="Q10:T10"/>
    <mergeCell ref="U10:X10"/>
    <mergeCell ref="Q13:T13"/>
    <mergeCell ref="U13:X13"/>
    <mergeCell ref="U14:X14"/>
    <mergeCell ref="M15:P15"/>
    <mergeCell ref="Q15:T15"/>
    <mergeCell ref="U15:X15"/>
    <mergeCell ref="M16:P16"/>
    <mergeCell ref="Q16:T16"/>
    <mergeCell ref="M17:P17"/>
    <mergeCell ref="B36:X36"/>
    <mergeCell ref="D7:L7"/>
    <mergeCell ref="B6:L6"/>
    <mergeCell ref="U7:X7"/>
    <mergeCell ref="B11:L11"/>
    <mergeCell ref="U8:X8"/>
    <mergeCell ref="D12:L12"/>
    <mergeCell ref="E28:L28"/>
    <mergeCell ref="E17:L17"/>
    <mergeCell ref="Q6:T6"/>
    <mergeCell ref="E29:L29"/>
    <mergeCell ref="D30:L30"/>
    <mergeCell ref="D34:K34"/>
    <mergeCell ref="B31:L31"/>
    <mergeCell ref="E27:L27"/>
    <mergeCell ref="D32:K32"/>
    <mergeCell ref="D33:K33"/>
    <mergeCell ref="B35:X35"/>
    <mergeCell ref="B10:L10"/>
    <mergeCell ref="M6:P6"/>
    <mergeCell ref="M7:P7"/>
    <mergeCell ref="Q17:T17"/>
    <mergeCell ref="D21:L21"/>
    <mergeCell ref="U6:X6"/>
    <mergeCell ref="U3:V3"/>
    <mergeCell ref="D25:L25"/>
    <mergeCell ref="W3:X3"/>
    <mergeCell ref="E15:L15"/>
    <mergeCell ref="E14:L14"/>
    <mergeCell ref="D22:L22"/>
    <mergeCell ref="E18:L18"/>
    <mergeCell ref="D9:L9"/>
    <mergeCell ref="E1:X1"/>
    <mergeCell ref="B3:E3"/>
    <mergeCell ref="E23:L23"/>
    <mergeCell ref="B2:X2"/>
    <mergeCell ref="D16:L16"/>
    <mergeCell ref="M5:X5"/>
    <mergeCell ref="B5:L5"/>
    <mergeCell ref="Q7:T7"/>
    <mergeCell ref="Q8:T8"/>
    <mergeCell ref="M11:P11"/>
    <mergeCell ref="Q11:T11"/>
    <mergeCell ref="M14:P14"/>
    <mergeCell ref="M13:P13"/>
    <mergeCell ref="M9:P9"/>
    <mergeCell ref="Q14:T14"/>
    <mergeCell ref="B4:X4"/>
  </mergeCells>
  <phoneticPr fontId="5"/>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2" zoomScaleNormal="100" workbookViewId="0">
      <selection activeCell="AG32" sqref="AG32"/>
    </sheetView>
  </sheetViews>
  <sheetFormatPr defaultRowHeight="13.5"/>
  <cols>
    <col min="1" max="1" width="3.625" style="10" customWidth="1"/>
    <col min="2" max="4" width="2.625" style="10" customWidth="1"/>
    <col min="5" max="12" width="3.625" style="10" customWidth="1"/>
    <col min="13" max="24" width="3.625" style="49" customWidth="1"/>
    <col min="25" max="26" width="3.625" style="10" customWidth="1"/>
    <col min="27" max="16384" width="9" style="10"/>
  </cols>
  <sheetData>
    <row r="1" spans="1:26" ht="18" customHeight="1">
      <c r="A1" s="5"/>
      <c r="B1" s="175"/>
      <c r="C1" s="176"/>
      <c r="D1" s="176"/>
      <c r="E1" s="280" t="s">
        <v>19</v>
      </c>
      <c r="F1" s="281"/>
      <c r="G1" s="281"/>
      <c r="H1" s="281"/>
      <c r="I1" s="281"/>
      <c r="J1" s="281"/>
      <c r="K1" s="281"/>
      <c r="L1" s="281"/>
      <c r="M1" s="281"/>
      <c r="N1" s="281"/>
      <c r="O1" s="281"/>
      <c r="P1" s="281"/>
      <c r="Q1" s="281"/>
      <c r="R1" s="281"/>
      <c r="S1" s="281"/>
      <c r="T1" s="281"/>
      <c r="U1" s="281"/>
      <c r="V1" s="281"/>
      <c r="W1" s="281"/>
      <c r="X1" s="281"/>
    </row>
    <row r="2" spans="1:26" s="5" customFormat="1" ht="21" customHeight="1">
      <c r="B2" s="372" t="s">
        <v>419</v>
      </c>
      <c r="C2" s="373"/>
      <c r="D2" s="373"/>
      <c r="E2" s="373"/>
      <c r="F2" s="373"/>
      <c r="G2" s="373"/>
      <c r="H2" s="373"/>
      <c r="I2" s="373"/>
      <c r="J2" s="373"/>
      <c r="K2" s="373"/>
      <c r="L2" s="373"/>
      <c r="M2" s="373"/>
      <c r="N2" s="373"/>
      <c r="O2" s="373"/>
      <c r="P2" s="373"/>
      <c r="Q2" s="373"/>
      <c r="R2" s="373"/>
      <c r="S2" s="373"/>
      <c r="T2" s="373"/>
      <c r="U2" s="373"/>
      <c r="V2" s="373"/>
      <c r="W2" s="373"/>
      <c r="X2" s="373"/>
      <c r="Y2" s="3"/>
      <c r="Z2" s="4"/>
    </row>
    <row r="3" spans="1:26" s="5" customFormat="1" ht="14.25" customHeight="1">
      <c r="A3" s="457" t="s">
        <v>420</v>
      </c>
      <c r="B3" s="457"/>
      <c r="C3" s="457"/>
      <c r="D3" s="457"/>
      <c r="E3" s="457"/>
      <c r="F3" s="457"/>
      <c r="G3" s="457"/>
      <c r="H3" s="457"/>
      <c r="I3" s="457"/>
      <c r="J3" s="457"/>
      <c r="K3" s="457"/>
      <c r="L3" s="457"/>
      <c r="M3" s="457"/>
      <c r="N3" s="457"/>
      <c r="O3" s="457"/>
      <c r="P3" s="457"/>
      <c r="Q3" s="457"/>
      <c r="R3" s="457"/>
      <c r="S3" s="457"/>
      <c r="T3" s="457"/>
      <c r="U3" s="457"/>
      <c r="V3" s="457"/>
      <c r="W3" s="457"/>
      <c r="X3" s="457"/>
      <c r="Y3" s="30"/>
      <c r="Z3" s="4"/>
    </row>
    <row r="4" spans="1:26" s="5" customFormat="1" ht="18" customHeight="1">
      <c r="A4" s="5" t="s">
        <v>405</v>
      </c>
      <c r="B4" s="38"/>
      <c r="C4" s="187"/>
      <c r="D4" s="187"/>
      <c r="E4" s="187"/>
      <c r="F4" s="180"/>
      <c r="G4" s="180"/>
      <c r="H4" s="39"/>
      <c r="I4" s="40"/>
      <c r="J4" s="40"/>
      <c r="K4" s="188"/>
      <c r="L4" s="39"/>
      <c r="M4" s="43"/>
      <c r="N4" s="44"/>
      <c r="O4" s="45"/>
      <c r="P4" s="46"/>
      <c r="Q4" s="189"/>
      <c r="R4" s="456" t="s">
        <v>404</v>
      </c>
      <c r="S4" s="456"/>
      <c r="T4" s="456"/>
      <c r="U4" s="456"/>
      <c r="V4" s="456"/>
      <c r="W4" s="456"/>
      <c r="X4" s="456"/>
      <c r="Y4" s="30"/>
      <c r="Z4" s="4"/>
    </row>
    <row r="5" spans="1:26" s="8" customFormat="1" ht="15" customHeight="1">
      <c r="B5" s="374" t="s">
        <v>10</v>
      </c>
      <c r="C5" s="375"/>
      <c r="D5" s="305"/>
      <c r="E5" s="305"/>
      <c r="F5" s="305"/>
      <c r="G5" s="305"/>
      <c r="H5" s="305"/>
      <c r="I5" s="305"/>
      <c r="J5" s="305"/>
      <c r="K5" s="305"/>
      <c r="L5" s="305"/>
      <c r="M5" s="305"/>
      <c r="N5" s="305"/>
      <c r="O5" s="305"/>
      <c r="P5" s="305"/>
      <c r="Q5" s="305"/>
      <c r="R5" s="305"/>
      <c r="S5" s="305"/>
      <c r="T5" s="305"/>
      <c r="U5" s="305"/>
      <c r="V5" s="305"/>
      <c r="W5" s="305"/>
      <c r="X5" s="305"/>
      <c r="Y5" s="7"/>
    </row>
    <row r="6" spans="1:26" s="5" customFormat="1" ht="15" customHeight="1">
      <c r="B6" s="453" t="s">
        <v>11</v>
      </c>
      <c r="C6" s="454"/>
      <c r="D6" s="454"/>
      <c r="E6" s="454"/>
      <c r="F6" s="454"/>
      <c r="G6" s="454"/>
      <c r="H6" s="454"/>
      <c r="I6" s="454"/>
      <c r="J6" s="454"/>
      <c r="K6" s="454"/>
      <c r="L6" s="455"/>
      <c r="M6" s="451" t="s">
        <v>88</v>
      </c>
      <c r="N6" s="452"/>
      <c r="O6" s="452"/>
      <c r="P6" s="452"/>
      <c r="Q6" s="452"/>
      <c r="R6" s="452"/>
      <c r="S6" s="452"/>
      <c r="T6" s="452"/>
      <c r="U6" s="452"/>
      <c r="V6" s="452"/>
      <c r="W6" s="47"/>
      <c r="X6" s="48"/>
      <c r="Y6" s="9"/>
    </row>
    <row r="7" spans="1:26" s="8" customFormat="1" ht="29.25" customHeight="1">
      <c r="B7" s="440" t="s">
        <v>77</v>
      </c>
      <c r="C7" s="441"/>
      <c r="D7" s="441"/>
      <c r="E7" s="441"/>
      <c r="F7" s="441"/>
      <c r="G7" s="441"/>
      <c r="H7" s="441"/>
      <c r="I7" s="441"/>
      <c r="J7" s="441"/>
      <c r="K7" s="441"/>
      <c r="L7" s="442"/>
      <c r="M7" s="404"/>
      <c r="N7" s="405"/>
      <c r="O7" s="405"/>
      <c r="P7" s="405"/>
      <c r="Q7" s="404"/>
      <c r="R7" s="405"/>
      <c r="S7" s="405"/>
      <c r="T7" s="405"/>
      <c r="U7" s="378"/>
      <c r="V7" s="379"/>
      <c r="W7" s="379"/>
      <c r="X7" s="380"/>
      <c r="Y7" s="6"/>
    </row>
    <row r="8" spans="1:26" s="8" customFormat="1" ht="17.25" customHeight="1">
      <c r="B8" s="75"/>
      <c r="C8" s="32" t="s">
        <v>68</v>
      </c>
      <c r="D8" s="425" t="s">
        <v>67</v>
      </c>
      <c r="E8" s="279"/>
      <c r="F8" s="279"/>
      <c r="G8" s="279"/>
      <c r="H8" s="279"/>
      <c r="I8" s="279"/>
      <c r="J8" s="279"/>
      <c r="K8" s="279"/>
      <c r="L8" s="445"/>
      <c r="M8" s="404"/>
      <c r="N8" s="405"/>
      <c r="O8" s="405"/>
      <c r="P8" s="405"/>
      <c r="Q8" s="404"/>
      <c r="R8" s="405"/>
      <c r="S8" s="405"/>
      <c r="T8" s="405"/>
      <c r="U8" s="357"/>
      <c r="V8" s="381"/>
      <c r="W8" s="381"/>
      <c r="X8" s="382"/>
      <c r="Y8" s="6"/>
    </row>
    <row r="9" spans="1:26" s="8" customFormat="1" ht="17.25" customHeight="1">
      <c r="B9" s="62"/>
      <c r="C9" s="32"/>
      <c r="D9" s="425" t="s">
        <v>14</v>
      </c>
      <c r="E9" s="279"/>
      <c r="F9" s="279"/>
      <c r="G9" s="279"/>
      <c r="H9" s="279"/>
      <c r="I9" s="279"/>
      <c r="J9" s="279"/>
      <c r="K9" s="279"/>
      <c r="L9" s="445"/>
      <c r="M9" s="406">
        <v>807169</v>
      </c>
      <c r="N9" s="407"/>
      <c r="O9" s="407"/>
      <c r="P9" s="408"/>
      <c r="Q9" s="357"/>
      <c r="R9" s="358"/>
      <c r="S9" s="358"/>
      <c r="T9" s="359"/>
      <c r="U9" s="357"/>
      <c r="V9" s="358"/>
      <c r="W9" s="358"/>
      <c r="X9" s="359"/>
      <c r="Y9" s="6"/>
    </row>
    <row r="10" spans="1:26" s="8" customFormat="1" ht="17.25" customHeight="1">
      <c r="B10" s="62"/>
      <c r="C10" s="32"/>
      <c r="D10" s="366" t="s">
        <v>134</v>
      </c>
      <c r="E10" s="367"/>
      <c r="F10" s="367"/>
      <c r="G10" s="367"/>
      <c r="H10" s="367"/>
      <c r="I10" s="367"/>
      <c r="J10" s="367"/>
      <c r="K10" s="367"/>
      <c r="L10" s="435"/>
      <c r="M10" s="458">
        <v>0</v>
      </c>
      <c r="N10" s="459"/>
      <c r="O10" s="459"/>
      <c r="P10" s="460"/>
      <c r="Q10" s="184"/>
      <c r="R10" s="185"/>
      <c r="S10" s="185"/>
      <c r="T10" s="186"/>
      <c r="U10" s="184"/>
      <c r="V10" s="185"/>
      <c r="W10" s="185"/>
      <c r="X10" s="186"/>
      <c r="Y10" s="6"/>
    </row>
    <row r="11" spans="1:26" s="8" customFormat="1" ht="13.5" customHeight="1">
      <c r="B11" s="62"/>
      <c r="C11" s="32"/>
      <c r="D11" s="446" t="s">
        <v>78</v>
      </c>
      <c r="E11" s="426"/>
      <c r="F11" s="426"/>
      <c r="G11" s="426"/>
      <c r="H11" s="426"/>
      <c r="I11" s="426"/>
      <c r="J11" s="426"/>
      <c r="K11" s="426"/>
      <c r="L11" s="427"/>
      <c r="M11" s="447"/>
      <c r="N11" s="448"/>
      <c r="O11" s="448"/>
      <c r="P11" s="449"/>
      <c r="Q11" s="386">
        <f>SUM(M9+M10)</f>
        <v>807169</v>
      </c>
      <c r="R11" s="387"/>
      <c r="S11" s="387"/>
      <c r="T11" s="388"/>
      <c r="U11" s="357"/>
      <c r="V11" s="358"/>
      <c r="W11" s="358"/>
      <c r="X11" s="359"/>
      <c r="Y11" s="6"/>
    </row>
    <row r="12" spans="1:26" s="8" customFormat="1" ht="21.75" customHeight="1">
      <c r="B12" s="75"/>
      <c r="C12" s="32" t="s">
        <v>69</v>
      </c>
      <c r="D12" s="425" t="s">
        <v>79</v>
      </c>
      <c r="E12" s="426"/>
      <c r="F12" s="426"/>
      <c r="G12" s="426"/>
      <c r="H12" s="426"/>
      <c r="I12" s="426"/>
      <c r="J12" s="426"/>
      <c r="K12" s="426"/>
      <c r="L12" s="427"/>
      <c r="M12" s="357"/>
      <c r="N12" s="358"/>
      <c r="O12" s="358"/>
      <c r="P12" s="359"/>
      <c r="Q12" s="357"/>
      <c r="R12" s="358"/>
      <c r="S12" s="358"/>
      <c r="T12" s="359"/>
      <c r="U12" s="357"/>
      <c r="V12" s="358"/>
      <c r="W12" s="358"/>
      <c r="X12" s="359"/>
      <c r="Y12" s="6"/>
    </row>
    <row r="13" spans="1:26" s="8" customFormat="1" ht="13.5" customHeight="1">
      <c r="B13" s="75"/>
      <c r="C13" s="90"/>
      <c r="D13" s="366" t="s">
        <v>407</v>
      </c>
      <c r="E13" s="367"/>
      <c r="F13" s="367"/>
      <c r="G13" s="367"/>
      <c r="H13" s="367"/>
      <c r="I13" s="367"/>
      <c r="J13" s="367"/>
      <c r="K13" s="367"/>
      <c r="L13" s="435"/>
      <c r="M13" s="181"/>
      <c r="N13" s="182"/>
      <c r="O13" s="182"/>
      <c r="P13" s="183"/>
      <c r="Q13" s="190"/>
      <c r="R13" s="191"/>
      <c r="S13" s="191"/>
      <c r="T13" s="192"/>
      <c r="U13" s="184"/>
      <c r="V13" s="185"/>
      <c r="W13" s="185"/>
      <c r="X13" s="186"/>
      <c r="Y13" s="6"/>
    </row>
    <row r="14" spans="1:26" s="8" customFormat="1" ht="14.25" customHeight="1">
      <c r="B14" s="75"/>
      <c r="C14" s="90"/>
      <c r="D14" s="450" t="s">
        <v>408</v>
      </c>
      <c r="E14" s="443"/>
      <c r="F14" s="443"/>
      <c r="G14" s="443"/>
      <c r="H14" s="443"/>
      <c r="I14" s="443"/>
      <c r="J14" s="443"/>
      <c r="K14" s="443"/>
      <c r="L14" s="444"/>
      <c r="M14" s="419">
        <v>312923</v>
      </c>
      <c r="N14" s="420"/>
      <c r="O14" s="420"/>
      <c r="P14" s="421"/>
      <c r="Q14" s="190"/>
      <c r="R14" s="191"/>
      <c r="S14" s="191"/>
      <c r="T14" s="192"/>
      <c r="U14" s="184"/>
      <c r="V14" s="185"/>
      <c r="W14" s="185"/>
      <c r="X14" s="186"/>
      <c r="Y14" s="6"/>
    </row>
    <row r="15" spans="1:26" s="8" customFormat="1" ht="11.25" customHeight="1">
      <c r="B15" s="75"/>
      <c r="C15" s="90"/>
      <c r="D15" s="383" t="s">
        <v>409</v>
      </c>
      <c r="E15" s="384"/>
      <c r="F15" s="384"/>
      <c r="G15" s="384"/>
      <c r="H15" s="384"/>
      <c r="I15" s="384"/>
      <c r="J15" s="384"/>
      <c r="K15" s="384"/>
      <c r="L15" s="385"/>
      <c r="M15" s="416">
        <v>328826</v>
      </c>
      <c r="N15" s="417"/>
      <c r="O15" s="417"/>
      <c r="P15" s="418"/>
      <c r="Q15" s="190"/>
      <c r="R15" s="191"/>
      <c r="S15" s="191"/>
      <c r="T15" s="192"/>
      <c r="U15" s="184"/>
      <c r="V15" s="185"/>
      <c r="W15" s="185"/>
      <c r="X15" s="186"/>
      <c r="Y15" s="6"/>
    </row>
    <row r="16" spans="1:26" s="8" customFormat="1" ht="19.5" customHeight="1">
      <c r="B16" s="75"/>
      <c r="C16" s="90"/>
      <c r="D16" s="366" t="s">
        <v>410</v>
      </c>
      <c r="E16" s="367"/>
      <c r="F16" s="367"/>
      <c r="G16" s="367"/>
      <c r="H16" s="367"/>
      <c r="I16" s="367"/>
      <c r="J16" s="367"/>
      <c r="K16" s="367"/>
      <c r="L16" s="368"/>
      <c r="M16" s="193"/>
      <c r="N16" s="376">
        <f>SUM(M14+M15)</f>
        <v>641749</v>
      </c>
      <c r="O16" s="376"/>
      <c r="P16" s="377"/>
      <c r="Q16" s="190"/>
      <c r="R16" s="191"/>
      <c r="S16" s="191"/>
      <c r="T16" s="192"/>
      <c r="U16" s="184"/>
      <c r="V16" s="185"/>
      <c r="W16" s="185"/>
      <c r="X16" s="186"/>
      <c r="Y16" s="6"/>
    </row>
    <row r="17" spans="2:25" s="8" customFormat="1" ht="13.5" customHeight="1">
      <c r="B17" s="75"/>
      <c r="C17" s="90"/>
      <c r="D17" s="369" t="s">
        <v>411</v>
      </c>
      <c r="E17" s="370"/>
      <c r="F17" s="370"/>
      <c r="G17" s="370"/>
      <c r="H17" s="370"/>
      <c r="I17" s="370"/>
      <c r="J17" s="370"/>
      <c r="K17" s="370"/>
      <c r="L17" s="371"/>
      <c r="M17" s="413" t="s">
        <v>406</v>
      </c>
      <c r="N17" s="414"/>
      <c r="O17" s="414"/>
      <c r="P17" s="415"/>
      <c r="Q17" s="190"/>
      <c r="R17" s="191"/>
      <c r="S17" s="191"/>
      <c r="T17" s="192"/>
      <c r="U17" s="184"/>
      <c r="V17" s="185"/>
      <c r="W17" s="185"/>
      <c r="X17" s="186"/>
      <c r="Y17" s="6"/>
    </row>
    <row r="18" spans="2:25" s="8" customFormat="1" ht="12.75" customHeight="1">
      <c r="B18" s="75"/>
      <c r="C18" s="90"/>
      <c r="D18" s="369" t="s">
        <v>412</v>
      </c>
      <c r="E18" s="370"/>
      <c r="F18" s="370"/>
      <c r="G18" s="370"/>
      <c r="H18" s="370"/>
      <c r="I18" s="370"/>
      <c r="J18" s="370"/>
      <c r="K18" s="370"/>
      <c r="L18" s="371"/>
      <c r="M18" s="412">
        <v>0</v>
      </c>
      <c r="N18" s="376"/>
      <c r="O18" s="376"/>
      <c r="P18" s="377"/>
      <c r="Q18" s="190"/>
      <c r="R18" s="191"/>
      <c r="S18" s="191"/>
      <c r="T18" s="192"/>
      <c r="U18" s="184"/>
      <c r="V18" s="185"/>
      <c r="W18" s="185"/>
      <c r="X18" s="186"/>
      <c r="Y18" s="6"/>
    </row>
    <row r="19" spans="2:25" s="8" customFormat="1" ht="12.75" customHeight="1">
      <c r="B19" s="75"/>
      <c r="C19" s="90"/>
      <c r="D19" s="369" t="s">
        <v>413</v>
      </c>
      <c r="E19" s="370"/>
      <c r="F19" s="370"/>
      <c r="G19" s="370"/>
      <c r="H19" s="370"/>
      <c r="I19" s="370"/>
      <c r="J19" s="370"/>
      <c r="K19" s="370"/>
      <c r="L19" s="371"/>
      <c r="M19" s="412">
        <v>0</v>
      </c>
      <c r="N19" s="376"/>
      <c r="O19" s="376"/>
      <c r="P19" s="377"/>
      <c r="Q19" s="190"/>
      <c r="R19" s="191"/>
      <c r="S19" s="191"/>
      <c r="T19" s="192"/>
      <c r="U19" s="184"/>
      <c r="V19" s="185"/>
      <c r="W19" s="185"/>
      <c r="X19" s="186"/>
      <c r="Y19" s="6"/>
    </row>
    <row r="20" spans="2:25" s="8" customFormat="1" ht="15.75" customHeight="1">
      <c r="B20" s="62"/>
      <c r="C20" s="64"/>
      <c r="D20" s="425" t="s">
        <v>80</v>
      </c>
      <c r="E20" s="426"/>
      <c r="F20" s="426"/>
      <c r="G20" s="426"/>
      <c r="H20" s="426"/>
      <c r="I20" s="426"/>
      <c r="J20" s="426"/>
      <c r="K20" s="426"/>
      <c r="L20" s="427"/>
      <c r="M20" s="363"/>
      <c r="N20" s="364"/>
      <c r="O20" s="364"/>
      <c r="P20" s="365"/>
      <c r="Q20" s="360">
        <f>SUM(M16:N19)</f>
        <v>641749</v>
      </c>
      <c r="R20" s="361"/>
      <c r="S20" s="361"/>
      <c r="T20" s="362"/>
      <c r="U20" s="357"/>
      <c r="V20" s="358"/>
      <c r="W20" s="358"/>
      <c r="X20" s="359"/>
      <c r="Y20" s="6"/>
    </row>
    <row r="21" spans="2:25" s="8" customFormat="1" ht="21.75" customHeight="1" thickBot="1">
      <c r="B21" s="65"/>
      <c r="C21" s="443" t="s">
        <v>414</v>
      </c>
      <c r="D21" s="443"/>
      <c r="E21" s="443"/>
      <c r="F21" s="443"/>
      <c r="G21" s="443"/>
      <c r="H21" s="443"/>
      <c r="I21" s="443"/>
      <c r="J21" s="443"/>
      <c r="K21" s="443"/>
      <c r="L21" s="444"/>
      <c r="M21" s="409"/>
      <c r="N21" s="410"/>
      <c r="O21" s="410"/>
      <c r="P21" s="411"/>
      <c r="Q21" s="363"/>
      <c r="R21" s="364"/>
      <c r="S21" s="364"/>
      <c r="T21" s="365"/>
      <c r="U21" s="389">
        <f>SUM(Q11+Q20)</f>
        <v>1448918</v>
      </c>
      <c r="V21" s="390"/>
      <c r="W21" s="390"/>
      <c r="X21" s="391"/>
      <c r="Y21" s="6"/>
    </row>
    <row r="22" spans="2:25" s="8" customFormat="1" ht="30.75" customHeight="1" thickTop="1">
      <c r="B22" s="432" t="s">
        <v>82</v>
      </c>
      <c r="C22" s="433"/>
      <c r="D22" s="433"/>
      <c r="E22" s="433"/>
      <c r="F22" s="433"/>
      <c r="G22" s="433"/>
      <c r="H22" s="433"/>
      <c r="I22" s="433"/>
      <c r="J22" s="433"/>
      <c r="K22" s="433"/>
      <c r="L22" s="434"/>
      <c r="M22" s="357"/>
      <c r="N22" s="358"/>
      <c r="O22" s="358"/>
      <c r="P22" s="359"/>
      <c r="Q22" s="357"/>
      <c r="R22" s="358"/>
      <c r="S22" s="358"/>
      <c r="T22" s="359"/>
      <c r="U22" s="392"/>
      <c r="V22" s="393"/>
      <c r="W22" s="393"/>
      <c r="X22" s="394"/>
      <c r="Y22" s="6"/>
    </row>
    <row r="23" spans="2:25" s="8" customFormat="1" ht="28.5" customHeight="1">
      <c r="B23" s="62"/>
      <c r="C23" s="32" t="s">
        <v>68</v>
      </c>
      <c r="D23" s="425" t="s">
        <v>83</v>
      </c>
      <c r="E23" s="426"/>
      <c r="F23" s="426"/>
      <c r="G23" s="426"/>
      <c r="H23" s="426"/>
      <c r="I23" s="426"/>
      <c r="J23" s="426"/>
      <c r="K23" s="426"/>
      <c r="L23" s="427"/>
      <c r="M23" s="357"/>
      <c r="N23" s="358"/>
      <c r="O23" s="358"/>
      <c r="P23" s="359"/>
      <c r="Q23" s="357"/>
      <c r="R23" s="358"/>
      <c r="S23" s="358"/>
      <c r="T23" s="359"/>
      <c r="U23" s="357"/>
      <c r="V23" s="358"/>
      <c r="W23" s="358"/>
      <c r="X23" s="359"/>
      <c r="Y23" s="6"/>
    </row>
    <row r="24" spans="2:25" s="8" customFormat="1" ht="28.5" customHeight="1">
      <c r="B24" s="62"/>
      <c r="C24" s="32"/>
      <c r="D24" s="366" t="s">
        <v>416</v>
      </c>
      <c r="E24" s="367"/>
      <c r="F24" s="367"/>
      <c r="G24" s="367"/>
      <c r="H24" s="367"/>
      <c r="I24" s="367"/>
      <c r="J24" s="367"/>
      <c r="K24" s="367"/>
      <c r="L24" s="435"/>
      <c r="M24" s="419">
        <v>11000</v>
      </c>
      <c r="N24" s="420"/>
      <c r="O24" s="420"/>
      <c r="P24" s="421"/>
      <c r="Q24" s="184"/>
      <c r="R24" s="185"/>
      <c r="S24" s="185"/>
      <c r="T24" s="186"/>
      <c r="U24" s="184"/>
      <c r="V24" s="185"/>
      <c r="W24" s="185"/>
      <c r="X24" s="186"/>
      <c r="Y24" s="6"/>
    </row>
    <row r="25" spans="2:25" s="8" customFormat="1" ht="28.5" customHeight="1">
      <c r="B25" s="62"/>
      <c r="C25" s="32"/>
      <c r="D25" s="436" t="s">
        <v>418</v>
      </c>
      <c r="E25" s="436"/>
      <c r="F25" s="436"/>
      <c r="G25" s="436"/>
      <c r="H25" s="436"/>
      <c r="I25" s="436"/>
      <c r="J25" s="436"/>
      <c r="K25" s="436"/>
      <c r="L25" s="437"/>
      <c r="M25" s="416">
        <v>13539684</v>
      </c>
      <c r="N25" s="417"/>
      <c r="O25" s="417"/>
      <c r="P25" s="418"/>
      <c r="Q25" s="184"/>
      <c r="R25" s="185"/>
      <c r="S25" s="185"/>
      <c r="T25" s="186"/>
      <c r="U25" s="184"/>
      <c r="V25" s="185"/>
      <c r="W25" s="185"/>
      <c r="X25" s="186"/>
      <c r="Y25" s="6"/>
    </row>
    <row r="26" spans="2:25" s="8" customFormat="1" ht="36.75" customHeight="1">
      <c r="B26" s="62"/>
      <c r="C26" s="32"/>
      <c r="D26" s="425" t="s">
        <v>84</v>
      </c>
      <c r="E26" s="426"/>
      <c r="F26" s="426"/>
      <c r="G26" s="426"/>
      <c r="H26" s="426"/>
      <c r="I26" s="426"/>
      <c r="J26" s="426"/>
      <c r="K26" s="426"/>
      <c r="L26" s="427"/>
      <c r="M26" s="392"/>
      <c r="N26" s="393"/>
      <c r="O26" s="393"/>
      <c r="P26" s="394"/>
      <c r="Q26" s="401">
        <f>SUM(M24:M25)</f>
        <v>13550684</v>
      </c>
      <c r="R26" s="402"/>
      <c r="S26" s="402"/>
      <c r="T26" s="403"/>
      <c r="U26" s="357"/>
      <c r="V26" s="358"/>
      <c r="W26" s="358"/>
      <c r="X26" s="359"/>
      <c r="Y26" s="6"/>
    </row>
    <row r="27" spans="2:25" s="8" customFormat="1" ht="36.75" customHeight="1">
      <c r="B27" s="75"/>
      <c r="C27" s="32" t="s">
        <v>69</v>
      </c>
      <c r="D27" s="425" t="s">
        <v>85</v>
      </c>
      <c r="E27" s="426"/>
      <c r="F27" s="426"/>
      <c r="G27" s="426"/>
      <c r="H27" s="426"/>
      <c r="I27" s="426"/>
      <c r="J27" s="426"/>
      <c r="K27" s="426"/>
      <c r="L27" s="427"/>
      <c r="M27" s="357"/>
      <c r="N27" s="358"/>
      <c r="O27" s="358"/>
      <c r="P27" s="359"/>
      <c r="Q27" s="357"/>
      <c r="R27" s="358"/>
      <c r="S27" s="358"/>
      <c r="T27" s="359"/>
      <c r="U27" s="357"/>
      <c r="V27" s="358"/>
      <c r="W27" s="358"/>
      <c r="X27" s="359"/>
      <c r="Y27" s="6"/>
    </row>
    <row r="28" spans="2:25" s="8" customFormat="1" ht="36.75" customHeight="1">
      <c r="B28" s="75"/>
      <c r="C28" s="34"/>
      <c r="D28" s="366" t="s">
        <v>417</v>
      </c>
      <c r="E28" s="367"/>
      <c r="F28" s="367"/>
      <c r="G28" s="367"/>
      <c r="H28" s="367"/>
      <c r="I28" s="367"/>
      <c r="J28" s="367"/>
      <c r="K28" s="367"/>
      <c r="L28" s="435"/>
      <c r="M28" s="360">
        <v>4963239</v>
      </c>
      <c r="N28" s="361"/>
      <c r="O28" s="361"/>
      <c r="P28" s="362"/>
      <c r="Q28" s="190"/>
      <c r="R28" s="191"/>
      <c r="S28" s="191"/>
      <c r="T28" s="192"/>
      <c r="U28" s="190"/>
      <c r="V28" s="191"/>
      <c r="W28" s="191"/>
      <c r="X28" s="192"/>
      <c r="Y28" s="6"/>
    </row>
    <row r="29" spans="2:25" s="8" customFormat="1" ht="36.75" customHeight="1">
      <c r="B29" s="62"/>
      <c r="C29" s="64"/>
      <c r="D29" s="425" t="s">
        <v>86</v>
      </c>
      <c r="E29" s="426"/>
      <c r="F29" s="426"/>
      <c r="G29" s="426"/>
      <c r="H29" s="426"/>
      <c r="I29" s="426"/>
      <c r="J29" s="426"/>
      <c r="K29" s="426"/>
      <c r="L29" s="427"/>
      <c r="Q29" s="360">
        <f t="shared" ref="Q29" si="0">$M$28</f>
        <v>4963239</v>
      </c>
      <c r="R29" s="361"/>
      <c r="S29" s="361"/>
      <c r="T29" s="362"/>
      <c r="U29" s="398"/>
      <c r="V29" s="399"/>
      <c r="W29" s="399"/>
      <c r="X29" s="400"/>
      <c r="Y29" s="6"/>
    </row>
    <row r="30" spans="2:25" s="8" customFormat="1" ht="36.75" customHeight="1">
      <c r="B30" s="65"/>
      <c r="C30" s="428" t="s">
        <v>87</v>
      </c>
      <c r="D30" s="428"/>
      <c r="E30" s="428"/>
      <c r="F30" s="428"/>
      <c r="G30" s="428"/>
      <c r="H30" s="428"/>
      <c r="I30" s="428"/>
      <c r="J30" s="428"/>
      <c r="K30" s="428"/>
      <c r="L30" s="429"/>
      <c r="M30" s="357"/>
      <c r="N30" s="358"/>
      <c r="O30" s="358"/>
      <c r="P30" s="359"/>
      <c r="Q30" s="392"/>
      <c r="R30" s="393"/>
      <c r="S30" s="393"/>
      <c r="T30" s="393"/>
      <c r="U30" s="395">
        <f>SUM(Q26+Q29)</f>
        <v>18513923</v>
      </c>
      <c r="V30" s="396"/>
      <c r="W30" s="396"/>
      <c r="X30" s="397"/>
      <c r="Y30" s="7"/>
    </row>
    <row r="31" spans="2:25" s="8" customFormat="1" ht="36.75" customHeight="1">
      <c r="B31" s="422" t="s">
        <v>89</v>
      </c>
      <c r="C31" s="423"/>
      <c r="D31" s="423"/>
      <c r="E31" s="423"/>
      <c r="F31" s="423"/>
      <c r="G31" s="423"/>
      <c r="H31" s="423"/>
      <c r="I31" s="423"/>
      <c r="J31" s="423"/>
      <c r="K31" s="423"/>
      <c r="L31" s="424"/>
      <c r="M31" s="357"/>
      <c r="N31" s="358"/>
      <c r="O31" s="358"/>
      <c r="P31" s="359"/>
      <c r="Q31" s="357"/>
      <c r="R31" s="358"/>
      <c r="S31" s="358"/>
      <c r="T31" s="359"/>
      <c r="U31" s="392"/>
      <c r="V31" s="393"/>
      <c r="W31" s="393"/>
      <c r="X31" s="394"/>
      <c r="Y31" s="6"/>
    </row>
    <row r="32" spans="2:25" s="8" customFormat="1" ht="23.25" customHeight="1">
      <c r="B32" s="62"/>
      <c r="C32" s="33"/>
      <c r="D32" s="425" t="s">
        <v>345</v>
      </c>
      <c r="E32" s="426"/>
      <c r="F32" s="426"/>
      <c r="G32" s="426"/>
      <c r="H32" s="426"/>
      <c r="I32" s="426"/>
      <c r="J32" s="426"/>
      <c r="K32" s="426"/>
      <c r="L32" s="427"/>
      <c r="M32" s="357"/>
      <c r="N32" s="358"/>
      <c r="O32" s="358"/>
      <c r="P32" s="359"/>
      <c r="Q32" s="360">
        <v>-15225197</v>
      </c>
      <c r="R32" s="361"/>
      <c r="S32" s="361"/>
      <c r="T32" s="362"/>
      <c r="U32" s="357"/>
      <c r="V32" s="358"/>
      <c r="W32" s="358"/>
      <c r="X32" s="359"/>
      <c r="Y32" s="6"/>
    </row>
    <row r="33" spans="2:25" s="8" customFormat="1" ht="28.5" customHeight="1">
      <c r="B33" s="62"/>
      <c r="C33" s="64"/>
      <c r="D33" s="425" t="s">
        <v>70</v>
      </c>
      <c r="E33" s="426"/>
      <c r="F33" s="426"/>
      <c r="G33" s="426"/>
      <c r="H33" s="426"/>
      <c r="I33" s="426"/>
      <c r="J33" s="426"/>
      <c r="K33" s="426"/>
      <c r="L33" s="427"/>
      <c r="M33" s="357"/>
      <c r="N33" s="358"/>
      <c r="O33" s="358"/>
      <c r="P33" s="359"/>
      <c r="Q33" s="360">
        <v>-1839808</v>
      </c>
      <c r="R33" s="361"/>
      <c r="S33" s="361"/>
      <c r="T33" s="362"/>
      <c r="U33" s="357"/>
      <c r="V33" s="358"/>
      <c r="W33" s="358"/>
      <c r="X33" s="359"/>
      <c r="Y33" s="6"/>
    </row>
    <row r="34" spans="2:25" s="8" customFormat="1" ht="15" customHeight="1">
      <c r="B34" s="65"/>
      <c r="C34" s="428" t="s">
        <v>415</v>
      </c>
      <c r="D34" s="428"/>
      <c r="E34" s="428"/>
      <c r="F34" s="428"/>
      <c r="G34" s="428"/>
      <c r="H34" s="428"/>
      <c r="I34" s="428"/>
      <c r="J34" s="428"/>
      <c r="K34" s="428"/>
      <c r="L34" s="429"/>
      <c r="M34" s="357"/>
      <c r="N34" s="358"/>
      <c r="O34" s="358"/>
      <c r="P34" s="359"/>
      <c r="Q34" s="392"/>
      <c r="R34" s="393"/>
      <c r="S34" s="393"/>
      <c r="T34" s="394"/>
      <c r="U34" s="360">
        <f>SUM(Q32+Q33)</f>
        <v>-17065005</v>
      </c>
      <c r="V34" s="361"/>
      <c r="W34" s="361"/>
      <c r="X34" s="362"/>
      <c r="Y34" s="6"/>
    </row>
    <row r="35" spans="2:25" s="8" customFormat="1" ht="33.75" customHeight="1" thickBot="1">
      <c r="B35" s="66"/>
      <c r="C35" s="430" t="s">
        <v>91</v>
      </c>
      <c r="D35" s="430"/>
      <c r="E35" s="430"/>
      <c r="F35" s="430"/>
      <c r="G35" s="430"/>
      <c r="H35" s="430"/>
      <c r="I35" s="430"/>
      <c r="J35" s="430"/>
      <c r="K35" s="430"/>
      <c r="L35" s="431"/>
      <c r="M35" s="360"/>
      <c r="N35" s="361"/>
      <c r="O35" s="361"/>
      <c r="P35" s="362"/>
      <c r="Q35" s="360"/>
      <c r="R35" s="361"/>
      <c r="S35" s="361"/>
      <c r="T35" s="362"/>
      <c r="U35" s="389">
        <v>1448918</v>
      </c>
      <c r="V35" s="390"/>
      <c r="W35" s="390"/>
      <c r="X35" s="391"/>
      <c r="Y35" s="6"/>
    </row>
    <row r="36" spans="2:25" s="8" customFormat="1" ht="14.25" thickTop="1">
      <c r="B36" s="438"/>
      <c r="C36" s="439"/>
      <c r="D36" s="439"/>
      <c r="E36" s="439"/>
      <c r="F36" s="439"/>
      <c r="G36" s="439"/>
      <c r="H36" s="439"/>
      <c r="I36" s="439"/>
      <c r="J36" s="439"/>
      <c r="K36" s="439"/>
      <c r="L36" s="439"/>
      <c r="M36" s="439"/>
      <c r="N36" s="439"/>
      <c r="O36" s="439"/>
      <c r="P36" s="439"/>
      <c r="Q36" s="439"/>
      <c r="R36" s="439"/>
      <c r="S36" s="439"/>
      <c r="T36" s="439"/>
      <c r="U36" s="439"/>
      <c r="V36" s="439"/>
      <c r="W36" s="439"/>
      <c r="X36" s="439"/>
      <c r="Y36" s="7"/>
    </row>
  </sheetData>
  <mergeCells count="100">
    <mergeCell ref="R4:X4"/>
    <mergeCell ref="A3:X3"/>
    <mergeCell ref="D10:L10"/>
    <mergeCell ref="M10:P10"/>
    <mergeCell ref="D13:L13"/>
    <mergeCell ref="D14:L14"/>
    <mergeCell ref="M7:P7"/>
    <mergeCell ref="Q7:T7"/>
    <mergeCell ref="M6:V6"/>
    <mergeCell ref="B6:L6"/>
    <mergeCell ref="U11:X11"/>
    <mergeCell ref="B36:X36"/>
    <mergeCell ref="B7:L7"/>
    <mergeCell ref="D27:L27"/>
    <mergeCell ref="D29:L29"/>
    <mergeCell ref="D20:L20"/>
    <mergeCell ref="C21:L21"/>
    <mergeCell ref="M14:P14"/>
    <mergeCell ref="M15:P15"/>
    <mergeCell ref="D8:L8"/>
    <mergeCell ref="D9:L9"/>
    <mergeCell ref="D11:L11"/>
    <mergeCell ref="D12:L12"/>
    <mergeCell ref="U9:X9"/>
    <mergeCell ref="U12:X12"/>
    <mergeCell ref="M11:P11"/>
    <mergeCell ref="M12:P12"/>
    <mergeCell ref="B22:L22"/>
    <mergeCell ref="D23:L23"/>
    <mergeCell ref="D26:L26"/>
    <mergeCell ref="C30:L30"/>
    <mergeCell ref="D24:L24"/>
    <mergeCell ref="D25:L25"/>
    <mergeCell ref="D28:L28"/>
    <mergeCell ref="B31:L31"/>
    <mergeCell ref="D32:L32"/>
    <mergeCell ref="D33:L33"/>
    <mergeCell ref="C34:L34"/>
    <mergeCell ref="C35:L35"/>
    <mergeCell ref="M24:P24"/>
    <mergeCell ref="M34:P34"/>
    <mergeCell ref="M26:P26"/>
    <mergeCell ref="M27:P27"/>
    <mergeCell ref="M32:P32"/>
    <mergeCell ref="M33:P33"/>
    <mergeCell ref="M28:P28"/>
    <mergeCell ref="M30:P30"/>
    <mergeCell ref="M31:P31"/>
    <mergeCell ref="U35:X35"/>
    <mergeCell ref="M35:P35"/>
    <mergeCell ref="Q23:T23"/>
    <mergeCell ref="M8:P8"/>
    <mergeCell ref="Q8:T8"/>
    <mergeCell ref="Q9:T9"/>
    <mergeCell ref="M9:P9"/>
    <mergeCell ref="M22:P22"/>
    <mergeCell ref="M20:P20"/>
    <mergeCell ref="M21:P21"/>
    <mergeCell ref="M18:P18"/>
    <mergeCell ref="Q12:T12"/>
    <mergeCell ref="M17:P17"/>
    <mergeCell ref="M23:P23"/>
    <mergeCell ref="M19:P19"/>
    <mergeCell ref="M25:P25"/>
    <mergeCell ref="Q33:T33"/>
    <mergeCell ref="Q34:T34"/>
    <mergeCell ref="Q35:T35"/>
    <mergeCell ref="Q26:T26"/>
    <mergeCell ref="Q27:T27"/>
    <mergeCell ref="Q29:T29"/>
    <mergeCell ref="Q30:T30"/>
    <mergeCell ref="Q31:T31"/>
    <mergeCell ref="Q32:T32"/>
    <mergeCell ref="U21:X21"/>
    <mergeCell ref="U34:X34"/>
    <mergeCell ref="U33:X33"/>
    <mergeCell ref="U27:X27"/>
    <mergeCell ref="U26:X26"/>
    <mergeCell ref="U22:X22"/>
    <mergeCell ref="U30:X30"/>
    <mergeCell ref="U31:X31"/>
    <mergeCell ref="U32:X32"/>
    <mergeCell ref="U29:X29"/>
    <mergeCell ref="U23:X23"/>
    <mergeCell ref="U20:X20"/>
    <mergeCell ref="Q20:T20"/>
    <mergeCell ref="Q21:T21"/>
    <mergeCell ref="Q22:T22"/>
    <mergeCell ref="E1:X1"/>
    <mergeCell ref="D16:L16"/>
    <mergeCell ref="D17:L17"/>
    <mergeCell ref="B2:X2"/>
    <mergeCell ref="B5:X5"/>
    <mergeCell ref="D18:L18"/>
    <mergeCell ref="D19:L19"/>
    <mergeCell ref="N16:P16"/>
    <mergeCell ref="U7:X7"/>
    <mergeCell ref="U8:X8"/>
    <mergeCell ref="D15:L15"/>
    <mergeCell ref="Q11:T1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
  <sheetViews>
    <sheetView zoomScaleNormal="100" workbookViewId="0"/>
  </sheetViews>
  <sheetFormatPr defaultColWidth="2" defaultRowHeight="13.5"/>
  <cols>
    <col min="1" max="1" width="3.625" style="1" customWidth="1"/>
    <col min="2" max="4" width="2.625" style="1" customWidth="1"/>
    <col min="5" max="7" width="9.625" style="1" customWidth="1"/>
    <col min="8" max="10" width="9.625" style="2" customWidth="1"/>
    <col min="11" max="12" width="9.625" style="1" customWidth="1"/>
    <col min="13" max="251" width="8.625" style="1" customWidth="1"/>
    <col min="252" max="252" width="2.5" style="1" customWidth="1"/>
    <col min="253" max="16384" width="2" style="1"/>
  </cols>
  <sheetData>
    <row r="1" spans="2:12" ht="21.75" customHeight="1">
      <c r="B1" s="464" t="s">
        <v>0</v>
      </c>
      <c r="C1" s="464"/>
      <c r="D1" s="464"/>
      <c r="E1" s="464"/>
      <c r="F1" s="464"/>
      <c r="G1" s="464"/>
      <c r="H1" s="464"/>
      <c r="I1" s="464"/>
      <c r="J1" s="464"/>
      <c r="K1" s="465"/>
      <c r="L1" s="465"/>
    </row>
    <row r="2" spans="2:12" ht="19.5" customHeight="1">
      <c r="B2" s="468"/>
      <c r="C2" s="467"/>
      <c r="D2" s="467"/>
      <c r="E2" s="467"/>
      <c r="F2" s="467"/>
      <c r="G2" s="467"/>
      <c r="H2" s="467"/>
      <c r="I2" s="467"/>
      <c r="J2" s="467"/>
      <c r="K2" s="467"/>
      <c r="L2" s="467"/>
    </row>
    <row r="3" spans="2:12">
      <c r="B3" s="1" t="s">
        <v>2</v>
      </c>
      <c r="C3" s="466" t="s">
        <v>3</v>
      </c>
      <c r="D3" s="467"/>
      <c r="E3" s="467"/>
      <c r="F3" s="467"/>
      <c r="G3" s="467"/>
      <c r="H3" s="467"/>
      <c r="I3" s="467"/>
      <c r="J3" s="467"/>
      <c r="K3" s="467"/>
      <c r="L3" s="467"/>
    </row>
    <row r="4" spans="2:12" ht="33" customHeight="1">
      <c r="B4" s="1" t="s">
        <v>4</v>
      </c>
      <c r="C4" s="469" t="s">
        <v>370</v>
      </c>
      <c r="D4" s="469"/>
      <c r="E4" s="469"/>
      <c r="F4" s="469"/>
      <c r="G4" s="469"/>
      <c r="H4" s="469"/>
      <c r="I4" s="469"/>
      <c r="J4" s="469"/>
      <c r="K4" s="470"/>
      <c r="L4" s="470"/>
    </row>
    <row r="5" spans="2:12">
      <c r="C5" s="463" t="s">
        <v>5</v>
      </c>
      <c r="D5" s="463"/>
      <c r="E5" s="463"/>
      <c r="F5" s="463"/>
      <c r="G5" s="463"/>
      <c r="H5" s="463"/>
      <c r="I5" s="463"/>
      <c r="J5" s="463"/>
      <c r="K5" s="462"/>
      <c r="L5" s="462"/>
    </row>
    <row r="6" spans="2:12">
      <c r="C6" s="461"/>
      <c r="D6" s="462"/>
      <c r="E6" s="462"/>
      <c r="F6" s="462"/>
      <c r="G6" s="462"/>
      <c r="H6" s="462"/>
      <c r="I6" s="462"/>
      <c r="J6" s="462"/>
      <c r="K6" s="462"/>
      <c r="L6" s="462"/>
    </row>
    <row r="7" spans="2:12">
      <c r="C7" s="461"/>
      <c r="D7" s="462"/>
      <c r="E7" s="462"/>
      <c r="F7" s="462"/>
      <c r="G7" s="462"/>
      <c r="H7" s="462"/>
      <c r="I7" s="462"/>
      <c r="J7" s="462"/>
      <c r="K7" s="462"/>
      <c r="L7" s="462"/>
    </row>
    <row r="8" spans="2:12">
      <c r="C8" s="461"/>
      <c r="D8" s="462"/>
      <c r="E8" s="462"/>
      <c r="F8" s="462"/>
      <c r="G8" s="462"/>
      <c r="H8" s="462"/>
      <c r="I8" s="462"/>
      <c r="J8" s="462"/>
      <c r="K8" s="462"/>
      <c r="L8" s="462"/>
    </row>
    <row r="9" spans="2:12">
      <c r="C9" s="461"/>
      <c r="D9" s="462"/>
      <c r="E9" s="462"/>
      <c r="F9" s="462"/>
      <c r="G9" s="462"/>
      <c r="H9" s="462"/>
      <c r="I9" s="462"/>
      <c r="J9" s="462"/>
      <c r="K9" s="462"/>
      <c r="L9" s="462"/>
    </row>
  </sheetData>
  <mergeCells count="9">
    <mergeCell ref="C9:L9"/>
    <mergeCell ref="C6:L6"/>
    <mergeCell ref="C5:L5"/>
    <mergeCell ref="B1:L1"/>
    <mergeCell ref="C3:L3"/>
    <mergeCell ref="B2:L2"/>
    <mergeCell ref="C4:L4"/>
    <mergeCell ref="C7:L7"/>
    <mergeCell ref="C8:L8"/>
  </mergeCells>
  <phoneticPr fontId="3"/>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Normal="100" workbookViewId="0">
      <selection activeCell="U22" sqref="U22:X22"/>
    </sheetView>
  </sheetViews>
  <sheetFormatPr defaultRowHeight="13.5"/>
  <cols>
    <col min="1" max="1" width="3.625" style="52" customWidth="1"/>
    <col min="2" max="4" width="2.625" style="52" customWidth="1"/>
    <col min="5" max="12" width="3.625" style="52" customWidth="1"/>
    <col min="13" max="24" width="3.625" style="67" customWidth="1"/>
    <col min="25" max="26" width="3.625" style="52" customWidth="1"/>
    <col min="27" max="16384" width="9" style="52"/>
  </cols>
  <sheetData>
    <row r="1" spans="1:26" ht="18" customHeight="1">
      <c r="A1" s="5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1" customFormat="1" ht="21" customHeight="1">
      <c r="B2" s="524" t="s">
        <v>93</v>
      </c>
      <c r="C2" s="525"/>
      <c r="D2" s="525"/>
      <c r="E2" s="525"/>
      <c r="F2" s="525"/>
      <c r="G2" s="525"/>
      <c r="H2" s="525"/>
      <c r="I2" s="525"/>
      <c r="J2" s="525"/>
      <c r="K2" s="525"/>
      <c r="L2" s="525"/>
      <c r="M2" s="525"/>
      <c r="N2" s="525"/>
      <c r="O2" s="525"/>
      <c r="P2" s="525"/>
      <c r="Q2" s="525"/>
      <c r="R2" s="525"/>
      <c r="S2" s="525"/>
      <c r="T2" s="525"/>
      <c r="U2" s="525"/>
      <c r="V2" s="525"/>
      <c r="W2" s="525"/>
      <c r="X2" s="525"/>
      <c r="Y2" s="53"/>
      <c r="Z2" s="54"/>
    </row>
    <row r="3" spans="1:26" s="51" customFormat="1" ht="18" customHeight="1">
      <c r="B3" s="282"/>
      <c r="C3" s="283"/>
      <c r="D3" s="283"/>
      <c r="E3" s="283"/>
      <c r="F3" s="346" t="s">
        <v>19</v>
      </c>
      <c r="G3" s="346"/>
      <c r="H3" s="39" t="s">
        <v>19</v>
      </c>
      <c r="I3" s="40" t="s">
        <v>19</v>
      </c>
      <c r="J3" s="473">
        <f>+基礎データ!L7</f>
        <v>2013</v>
      </c>
      <c r="K3" s="474"/>
      <c r="L3" s="39" t="s">
        <v>20</v>
      </c>
      <c r="M3" s="43">
        <f>+基礎データ!O7</f>
        <v>3</v>
      </c>
      <c r="N3" s="50" t="s">
        <v>22</v>
      </c>
      <c r="O3" s="45">
        <f>+基礎データ!Q7</f>
        <v>31</v>
      </c>
      <c r="P3" s="475" t="s">
        <v>92</v>
      </c>
      <c r="Q3" s="476"/>
      <c r="R3" s="46" t="s">
        <v>19</v>
      </c>
      <c r="S3" s="43" t="s">
        <v>19</v>
      </c>
      <c r="T3" s="46" t="s">
        <v>19</v>
      </c>
      <c r="U3" s="526" t="s">
        <v>1</v>
      </c>
      <c r="V3" s="526"/>
      <c r="W3" s="527"/>
      <c r="X3" s="527"/>
      <c r="Y3" s="55"/>
      <c r="Z3" s="54"/>
    </row>
    <row r="4" spans="1:26" s="56" customFormat="1" ht="15" customHeight="1">
      <c r="B4" s="303" t="s">
        <v>10</v>
      </c>
      <c r="C4" s="304"/>
      <c r="D4" s="305"/>
      <c r="E4" s="305"/>
      <c r="F4" s="305"/>
      <c r="G4" s="305"/>
      <c r="H4" s="305"/>
      <c r="I4" s="305"/>
      <c r="J4" s="305"/>
      <c r="K4" s="305"/>
      <c r="L4" s="305"/>
      <c r="M4" s="305"/>
      <c r="N4" s="305"/>
      <c r="O4" s="305"/>
      <c r="P4" s="305"/>
      <c r="Q4" s="305"/>
      <c r="R4" s="305"/>
      <c r="S4" s="305"/>
      <c r="T4" s="305"/>
      <c r="U4" s="305"/>
      <c r="V4" s="305"/>
      <c r="W4" s="305"/>
      <c r="X4" s="305"/>
      <c r="Y4" s="57"/>
    </row>
    <row r="5" spans="1:26" s="51" customFormat="1" ht="15" customHeight="1">
      <c r="B5" s="521" t="s">
        <v>94</v>
      </c>
      <c r="C5" s="522"/>
      <c r="D5" s="522"/>
      <c r="E5" s="522"/>
      <c r="F5" s="522"/>
      <c r="G5" s="522"/>
      <c r="H5" s="522"/>
      <c r="I5" s="522"/>
      <c r="J5" s="522"/>
      <c r="K5" s="522"/>
      <c r="L5" s="523"/>
      <c r="M5" s="528" t="s">
        <v>66</v>
      </c>
      <c r="N5" s="529"/>
      <c r="O5" s="529"/>
      <c r="P5" s="529"/>
      <c r="Q5" s="529"/>
      <c r="R5" s="529"/>
      <c r="S5" s="529"/>
      <c r="T5" s="529"/>
      <c r="U5" s="529"/>
      <c r="V5" s="529"/>
      <c r="W5" s="58"/>
      <c r="X5" s="59"/>
      <c r="Y5" s="60"/>
    </row>
    <row r="6" spans="1:26" s="56" customFormat="1" ht="13.5" customHeight="1">
      <c r="B6" s="517" t="s">
        <v>136</v>
      </c>
      <c r="C6" s="518"/>
      <c r="D6" s="518"/>
      <c r="E6" s="518"/>
      <c r="F6" s="518"/>
      <c r="G6" s="518"/>
      <c r="H6" s="518"/>
      <c r="I6" s="518"/>
      <c r="J6" s="518"/>
      <c r="K6" s="518"/>
      <c r="L6" s="519"/>
      <c r="M6" s="404"/>
      <c r="N6" s="405"/>
      <c r="O6" s="405"/>
      <c r="P6" s="405"/>
      <c r="Q6" s="404"/>
      <c r="R6" s="405"/>
      <c r="S6" s="405"/>
      <c r="T6" s="405"/>
      <c r="U6" s="378"/>
      <c r="V6" s="379"/>
      <c r="W6" s="379"/>
      <c r="X6" s="380"/>
      <c r="Y6" s="61"/>
    </row>
    <row r="7" spans="1:26" s="56" customFormat="1" ht="13.5" customHeight="1">
      <c r="B7" s="75"/>
      <c r="C7" s="76" t="s">
        <v>137</v>
      </c>
      <c r="D7" s="493" t="s">
        <v>138</v>
      </c>
      <c r="E7" s="289"/>
      <c r="F7" s="289"/>
      <c r="G7" s="289"/>
      <c r="H7" s="289"/>
      <c r="I7" s="289"/>
      <c r="J7" s="289"/>
      <c r="K7" s="289"/>
      <c r="L7" s="520"/>
      <c r="M7" s="404"/>
      <c r="N7" s="405"/>
      <c r="O7" s="405"/>
      <c r="P7" s="405"/>
      <c r="Q7" s="404"/>
      <c r="R7" s="405"/>
      <c r="S7" s="405"/>
      <c r="T7" s="405"/>
      <c r="U7" s="357"/>
      <c r="V7" s="381"/>
      <c r="W7" s="381"/>
      <c r="X7" s="382"/>
      <c r="Y7" s="61"/>
    </row>
    <row r="8" spans="1:26" s="56" customFormat="1" ht="13.5" customHeight="1">
      <c r="B8" s="62"/>
      <c r="C8" s="32"/>
      <c r="D8" s="425" t="s">
        <v>14</v>
      </c>
      <c r="E8" s="279"/>
      <c r="F8" s="279"/>
      <c r="G8" s="279"/>
      <c r="H8" s="279"/>
      <c r="I8" s="279"/>
      <c r="J8" s="279"/>
      <c r="K8" s="279"/>
      <c r="L8" s="445"/>
      <c r="M8" s="509"/>
      <c r="N8" s="510"/>
      <c r="O8" s="510"/>
      <c r="P8" s="510"/>
      <c r="Q8" s="419"/>
      <c r="R8" s="420"/>
      <c r="S8" s="420"/>
      <c r="T8" s="421"/>
      <c r="U8" s="419"/>
      <c r="V8" s="420"/>
      <c r="W8" s="420"/>
      <c r="X8" s="421"/>
      <c r="Y8" s="61"/>
    </row>
    <row r="9" spans="1:26" s="56" customFormat="1" ht="13.5" customHeight="1">
      <c r="B9" s="62"/>
      <c r="C9" s="32"/>
      <c r="D9" s="31"/>
      <c r="E9" s="279" t="s">
        <v>95</v>
      </c>
      <c r="F9" s="502"/>
      <c r="G9" s="502"/>
      <c r="H9" s="502"/>
      <c r="I9" s="502"/>
      <c r="J9" s="502"/>
      <c r="K9" s="502"/>
      <c r="L9" s="503"/>
      <c r="M9" s="509">
        <v>0</v>
      </c>
      <c r="N9" s="510"/>
      <c r="O9" s="510"/>
      <c r="P9" s="510"/>
      <c r="Q9" s="87"/>
      <c r="R9" s="88"/>
      <c r="S9" s="88"/>
      <c r="T9" s="89"/>
      <c r="U9" s="87"/>
      <c r="V9" s="88"/>
      <c r="W9" s="88"/>
      <c r="X9" s="89"/>
      <c r="Y9" s="61"/>
    </row>
    <row r="10" spans="1:26" s="56" customFormat="1" ht="13.5" customHeight="1">
      <c r="B10" s="62"/>
      <c r="C10" s="32"/>
      <c r="D10" s="31"/>
      <c r="E10" s="279" t="s">
        <v>96</v>
      </c>
      <c r="F10" s="502"/>
      <c r="G10" s="502"/>
      <c r="H10" s="502"/>
      <c r="I10" s="502"/>
      <c r="J10" s="502"/>
      <c r="K10" s="502"/>
      <c r="L10" s="503"/>
      <c r="M10" s="509">
        <v>0</v>
      </c>
      <c r="N10" s="510"/>
      <c r="O10" s="510"/>
      <c r="P10" s="514"/>
      <c r="Q10" s="87"/>
      <c r="R10" s="88"/>
      <c r="S10" s="88"/>
      <c r="T10" s="89"/>
      <c r="U10" s="87"/>
      <c r="V10" s="88"/>
      <c r="W10" s="88"/>
      <c r="X10" s="89"/>
      <c r="Y10" s="61"/>
    </row>
    <row r="11" spans="1:26" s="56" customFormat="1" ht="13.5" customHeight="1">
      <c r="B11" s="62"/>
      <c r="C11" s="32"/>
      <c r="D11" s="31"/>
      <c r="E11" s="279" t="s">
        <v>97</v>
      </c>
      <c r="F11" s="502"/>
      <c r="G11" s="502"/>
      <c r="H11" s="502"/>
      <c r="I11" s="502"/>
      <c r="J11" s="502"/>
      <c r="K11" s="502"/>
      <c r="L11" s="503"/>
      <c r="M11" s="487">
        <v>0</v>
      </c>
      <c r="N11" s="488"/>
      <c r="O11" s="488"/>
      <c r="P11" s="489"/>
      <c r="Q11" s="87"/>
      <c r="R11" s="88"/>
      <c r="S11" s="88"/>
      <c r="T11" s="89"/>
      <c r="U11" s="87"/>
      <c r="V11" s="88"/>
      <c r="W11" s="88"/>
      <c r="X11" s="89"/>
      <c r="Y11" s="61"/>
    </row>
    <row r="12" spans="1:26" s="56" customFormat="1" ht="13.5" customHeight="1">
      <c r="B12" s="62"/>
      <c r="C12" s="32"/>
      <c r="D12" s="493" t="s">
        <v>139</v>
      </c>
      <c r="E12" s="494"/>
      <c r="F12" s="494"/>
      <c r="G12" s="494"/>
      <c r="H12" s="494"/>
      <c r="I12" s="494"/>
      <c r="J12" s="494"/>
      <c r="K12" s="494"/>
      <c r="L12" s="495"/>
      <c r="M12" s="515"/>
      <c r="N12" s="516"/>
      <c r="O12" s="516"/>
      <c r="P12" s="516"/>
      <c r="Q12" s="499">
        <f>SUM(M9:P11)</f>
        <v>0</v>
      </c>
      <c r="R12" s="500"/>
      <c r="S12" s="500"/>
      <c r="T12" s="501"/>
      <c r="U12" s="419"/>
      <c r="V12" s="420"/>
      <c r="W12" s="420"/>
      <c r="X12" s="421"/>
      <c r="Y12" s="61"/>
    </row>
    <row r="13" spans="1:26" s="56" customFormat="1" ht="13.5" customHeight="1">
      <c r="B13" s="75"/>
      <c r="C13" s="76" t="s">
        <v>140</v>
      </c>
      <c r="D13" s="493" t="s">
        <v>141</v>
      </c>
      <c r="E13" s="494"/>
      <c r="F13" s="494"/>
      <c r="G13" s="494"/>
      <c r="H13" s="494"/>
      <c r="I13" s="494"/>
      <c r="J13" s="494"/>
      <c r="K13" s="494"/>
      <c r="L13" s="495"/>
      <c r="M13" s="509"/>
      <c r="N13" s="510"/>
      <c r="O13" s="510"/>
      <c r="P13" s="510"/>
      <c r="Q13" s="419"/>
      <c r="R13" s="420"/>
      <c r="S13" s="420"/>
      <c r="T13" s="421"/>
      <c r="U13" s="419"/>
      <c r="V13" s="420"/>
      <c r="W13" s="420"/>
      <c r="X13" s="421"/>
      <c r="Y13" s="61"/>
    </row>
    <row r="14" spans="1:26" s="56" customFormat="1" ht="13.5" customHeight="1">
      <c r="B14" s="75"/>
      <c r="C14" s="82"/>
      <c r="D14" s="493" t="s">
        <v>142</v>
      </c>
      <c r="E14" s="494"/>
      <c r="F14" s="494"/>
      <c r="G14" s="494"/>
      <c r="H14" s="494"/>
      <c r="I14" s="494"/>
      <c r="J14" s="494"/>
      <c r="K14" s="494"/>
      <c r="L14" s="495"/>
      <c r="M14" s="507"/>
      <c r="N14" s="508"/>
      <c r="O14" s="508"/>
      <c r="P14" s="508"/>
      <c r="Q14" s="479">
        <v>0</v>
      </c>
      <c r="R14" s="480"/>
      <c r="S14" s="480"/>
      <c r="T14" s="481"/>
      <c r="U14" s="419"/>
      <c r="V14" s="420"/>
      <c r="W14" s="420"/>
      <c r="X14" s="421"/>
      <c r="Y14" s="61"/>
    </row>
    <row r="15" spans="1:26" s="56" customFormat="1" ht="13.5" customHeight="1">
      <c r="B15" s="83"/>
      <c r="C15" s="485" t="s">
        <v>143</v>
      </c>
      <c r="D15" s="485"/>
      <c r="E15" s="485"/>
      <c r="F15" s="485"/>
      <c r="G15" s="485"/>
      <c r="H15" s="485"/>
      <c r="I15" s="485"/>
      <c r="J15" s="485"/>
      <c r="K15" s="485"/>
      <c r="L15" s="486"/>
      <c r="M15" s="509"/>
      <c r="N15" s="510"/>
      <c r="O15" s="510"/>
      <c r="P15" s="510"/>
      <c r="Q15" s="496"/>
      <c r="R15" s="497"/>
      <c r="S15" s="497"/>
      <c r="T15" s="498"/>
      <c r="U15" s="511">
        <f>+Q12+Q14</f>
        <v>0</v>
      </c>
      <c r="V15" s="512"/>
      <c r="W15" s="512"/>
      <c r="X15" s="513"/>
      <c r="Y15" s="61"/>
    </row>
    <row r="16" spans="1:26" s="56" customFormat="1" ht="13.5" customHeight="1">
      <c r="B16" s="504" t="s">
        <v>144</v>
      </c>
      <c r="C16" s="505"/>
      <c r="D16" s="505"/>
      <c r="E16" s="505"/>
      <c r="F16" s="505"/>
      <c r="G16" s="505"/>
      <c r="H16" s="505"/>
      <c r="I16" s="505"/>
      <c r="J16" s="505"/>
      <c r="K16" s="505"/>
      <c r="L16" s="506"/>
      <c r="M16" s="419"/>
      <c r="N16" s="420"/>
      <c r="O16" s="420"/>
      <c r="P16" s="421"/>
      <c r="Q16" s="419"/>
      <c r="R16" s="420"/>
      <c r="S16" s="420"/>
      <c r="T16" s="421"/>
      <c r="U16" s="496"/>
      <c r="V16" s="497"/>
      <c r="W16" s="497"/>
      <c r="X16" s="498"/>
      <c r="Y16" s="61"/>
    </row>
    <row r="17" spans="2:25" s="56" customFormat="1" ht="13.5" customHeight="1">
      <c r="B17" s="75"/>
      <c r="C17" s="76" t="s">
        <v>145</v>
      </c>
      <c r="D17" s="493" t="s">
        <v>146</v>
      </c>
      <c r="E17" s="494"/>
      <c r="F17" s="494"/>
      <c r="G17" s="494"/>
      <c r="H17" s="494"/>
      <c r="I17" s="494"/>
      <c r="J17" s="494"/>
      <c r="K17" s="494"/>
      <c r="L17" s="495"/>
      <c r="M17" s="419"/>
      <c r="N17" s="420"/>
      <c r="O17" s="420"/>
      <c r="P17" s="421"/>
      <c r="Q17" s="419"/>
      <c r="R17" s="420"/>
      <c r="S17" s="420"/>
      <c r="T17" s="421"/>
      <c r="U17" s="419"/>
      <c r="V17" s="420"/>
      <c r="W17" s="420"/>
      <c r="X17" s="421"/>
      <c r="Y17" s="61"/>
    </row>
    <row r="18" spans="2:25" s="56" customFormat="1" ht="13.5" customHeight="1">
      <c r="B18" s="75"/>
      <c r="C18" s="76"/>
      <c r="D18" s="493" t="s">
        <v>147</v>
      </c>
      <c r="E18" s="494"/>
      <c r="F18" s="494"/>
      <c r="G18" s="494"/>
      <c r="H18" s="494"/>
      <c r="I18" s="494"/>
      <c r="J18" s="494"/>
      <c r="K18" s="494"/>
      <c r="L18" s="495"/>
      <c r="M18" s="496"/>
      <c r="N18" s="497"/>
      <c r="O18" s="497"/>
      <c r="P18" s="498"/>
      <c r="Q18" s="499">
        <v>0</v>
      </c>
      <c r="R18" s="500"/>
      <c r="S18" s="500"/>
      <c r="T18" s="501"/>
      <c r="U18" s="419"/>
      <c r="V18" s="420"/>
      <c r="W18" s="420"/>
      <c r="X18" s="421"/>
      <c r="Y18" s="61"/>
    </row>
    <row r="19" spans="2:25" s="56" customFormat="1" ht="13.5" customHeight="1">
      <c r="B19" s="75"/>
      <c r="C19" s="76" t="s">
        <v>140</v>
      </c>
      <c r="D19" s="493" t="s">
        <v>148</v>
      </c>
      <c r="E19" s="494"/>
      <c r="F19" s="494"/>
      <c r="G19" s="494"/>
      <c r="H19" s="494"/>
      <c r="I19" s="494"/>
      <c r="J19" s="494"/>
      <c r="K19" s="494"/>
      <c r="L19" s="495"/>
      <c r="M19" s="419"/>
      <c r="N19" s="420"/>
      <c r="O19" s="420"/>
      <c r="P19" s="421"/>
      <c r="Q19" s="419"/>
      <c r="R19" s="420"/>
      <c r="S19" s="420"/>
      <c r="T19" s="421"/>
      <c r="U19" s="419"/>
      <c r="V19" s="420"/>
      <c r="W19" s="420"/>
      <c r="X19" s="421"/>
      <c r="Y19" s="61"/>
    </row>
    <row r="20" spans="2:25" s="56" customFormat="1" ht="13.5" customHeight="1">
      <c r="B20" s="75"/>
      <c r="C20" s="82"/>
      <c r="D20" s="493" t="s">
        <v>149</v>
      </c>
      <c r="E20" s="494"/>
      <c r="F20" s="494"/>
      <c r="G20" s="494"/>
      <c r="H20" s="494"/>
      <c r="I20" s="494"/>
      <c r="J20" s="494"/>
      <c r="K20" s="494"/>
      <c r="L20" s="495"/>
      <c r="M20" s="496"/>
      <c r="N20" s="497"/>
      <c r="O20" s="497"/>
      <c r="P20" s="498"/>
      <c r="Q20" s="479">
        <v>0</v>
      </c>
      <c r="R20" s="480"/>
      <c r="S20" s="480"/>
      <c r="T20" s="481"/>
      <c r="U20" s="499"/>
      <c r="V20" s="500"/>
      <c r="W20" s="500"/>
      <c r="X20" s="501"/>
      <c r="Y20" s="61"/>
    </row>
    <row r="21" spans="2:25" s="56" customFormat="1" ht="13.5" customHeight="1">
      <c r="B21" s="65"/>
      <c r="C21" s="485" t="s">
        <v>150</v>
      </c>
      <c r="D21" s="485"/>
      <c r="E21" s="485"/>
      <c r="F21" s="485"/>
      <c r="G21" s="485"/>
      <c r="H21" s="485"/>
      <c r="I21" s="485"/>
      <c r="J21" s="485"/>
      <c r="K21" s="485"/>
      <c r="L21" s="486"/>
      <c r="M21" s="419"/>
      <c r="N21" s="420"/>
      <c r="O21" s="420"/>
      <c r="P21" s="421"/>
      <c r="Q21" s="490"/>
      <c r="R21" s="491"/>
      <c r="S21" s="491"/>
      <c r="T21" s="492"/>
      <c r="U21" s="479">
        <f>+Q18+Q20</f>
        <v>0</v>
      </c>
      <c r="V21" s="480"/>
      <c r="W21" s="480"/>
      <c r="X21" s="481"/>
      <c r="Y21" s="61"/>
    </row>
    <row r="22" spans="2:25" s="56" customFormat="1" ht="13.5" customHeight="1" thickBot="1">
      <c r="B22" s="66"/>
      <c r="C22" s="477" t="s">
        <v>151</v>
      </c>
      <c r="D22" s="477"/>
      <c r="E22" s="477"/>
      <c r="F22" s="477"/>
      <c r="G22" s="477"/>
      <c r="H22" s="477"/>
      <c r="I22" s="477"/>
      <c r="J22" s="477"/>
      <c r="K22" s="477"/>
      <c r="L22" s="478"/>
      <c r="M22" s="416"/>
      <c r="N22" s="417"/>
      <c r="O22" s="417"/>
      <c r="P22" s="418"/>
      <c r="Q22" s="479"/>
      <c r="R22" s="480"/>
      <c r="S22" s="480"/>
      <c r="T22" s="481"/>
      <c r="U22" s="482">
        <f>+U15-U21</f>
        <v>0</v>
      </c>
      <c r="V22" s="483"/>
      <c r="W22" s="483"/>
      <c r="X22" s="484"/>
      <c r="Y22" s="61"/>
    </row>
    <row r="23" spans="2:25" s="56" customFormat="1" ht="14.25" thickTop="1">
      <c r="B23" s="471"/>
      <c r="C23" s="472"/>
      <c r="D23" s="472"/>
      <c r="E23" s="472"/>
      <c r="F23" s="472"/>
      <c r="G23" s="472"/>
      <c r="H23" s="472"/>
      <c r="I23" s="472"/>
      <c r="J23" s="472"/>
      <c r="K23" s="472"/>
      <c r="L23" s="472"/>
      <c r="M23" s="472"/>
      <c r="N23" s="472"/>
      <c r="O23" s="472"/>
      <c r="P23" s="472"/>
      <c r="Q23" s="472"/>
      <c r="R23" s="472"/>
      <c r="S23" s="472"/>
      <c r="T23" s="472"/>
      <c r="U23" s="472"/>
      <c r="V23" s="472"/>
      <c r="W23" s="472"/>
      <c r="X23" s="472"/>
      <c r="Y23" s="57"/>
    </row>
  </sheetData>
  <mergeCells count="74">
    <mergeCell ref="B4:X4"/>
    <mergeCell ref="B5:L5"/>
    <mergeCell ref="B2:X2"/>
    <mergeCell ref="B3:E3"/>
    <mergeCell ref="F3:G3"/>
    <mergeCell ref="U3:V3"/>
    <mergeCell ref="W3:X3"/>
    <mergeCell ref="M5:V5"/>
    <mergeCell ref="B6:L6"/>
    <mergeCell ref="M6:P6"/>
    <mergeCell ref="Q6:T6"/>
    <mergeCell ref="U6:X6"/>
    <mergeCell ref="D7:L7"/>
    <mergeCell ref="M7:P7"/>
    <mergeCell ref="Q7:T7"/>
    <mergeCell ref="U7:X7"/>
    <mergeCell ref="D8:L8"/>
    <mergeCell ref="M8:P8"/>
    <mergeCell ref="Q8:T8"/>
    <mergeCell ref="U8:X8"/>
    <mergeCell ref="M9:P9"/>
    <mergeCell ref="M10:P10"/>
    <mergeCell ref="E9:L9"/>
    <mergeCell ref="E10:L10"/>
    <mergeCell ref="M12:P12"/>
    <mergeCell ref="Q12:T12"/>
    <mergeCell ref="U12:X12"/>
    <mergeCell ref="D13:L13"/>
    <mergeCell ref="M13:P13"/>
    <mergeCell ref="Q13:T13"/>
    <mergeCell ref="U13:X13"/>
    <mergeCell ref="D12:L12"/>
    <mergeCell ref="Q17:T17"/>
    <mergeCell ref="U17:X17"/>
    <mergeCell ref="D14:L14"/>
    <mergeCell ref="M14:P14"/>
    <mergeCell ref="Q14:T14"/>
    <mergeCell ref="U14:X14"/>
    <mergeCell ref="C15:L15"/>
    <mergeCell ref="M15:P15"/>
    <mergeCell ref="Q15:T15"/>
    <mergeCell ref="U15:X15"/>
    <mergeCell ref="U20:X20"/>
    <mergeCell ref="D18:L18"/>
    <mergeCell ref="M18:P18"/>
    <mergeCell ref="E11:L11"/>
    <mergeCell ref="Q18:T18"/>
    <mergeCell ref="U18:X18"/>
    <mergeCell ref="D19:L19"/>
    <mergeCell ref="M19:P19"/>
    <mergeCell ref="Q19:T19"/>
    <mergeCell ref="U19:X19"/>
    <mergeCell ref="B16:L16"/>
    <mergeCell ref="M16:P16"/>
    <mergeCell ref="Q16:T16"/>
    <mergeCell ref="U16:X16"/>
    <mergeCell ref="D17:L17"/>
    <mergeCell ref="M17:P17"/>
    <mergeCell ref="E1:X1"/>
    <mergeCell ref="B23:X23"/>
    <mergeCell ref="J3:K3"/>
    <mergeCell ref="P3:Q3"/>
    <mergeCell ref="C22:L22"/>
    <mergeCell ref="M22:P22"/>
    <mergeCell ref="Q22:T22"/>
    <mergeCell ref="U22:X22"/>
    <mergeCell ref="C21:L21"/>
    <mergeCell ref="M21:P21"/>
    <mergeCell ref="M11:P11"/>
    <mergeCell ref="Q21:T21"/>
    <mergeCell ref="U21:X21"/>
    <mergeCell ref="D20:L20"/>
    <mergeCell ref="M20:P20"/>
    <mergeCell ref="Q20:T20"/>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zoomScaleNormal="100" workbookViewId="0">
      <selection activeCell="U49" sqref="U49:X49"/>
    </sheetView>
  </sheetViews>
  <sheetFormatPr defaultRowHeight="13.5"/>
  <cols>
    <col min="1" max="1" width="3.625" style="19" customWidth="1"/>
    <col min="2" max="4" width="2.625" style="19" customWidth="1"/>
    <col min="5" max="26" width="3.625" style="19" customWidth="1"/>
    <col min="27" max="16384" width="9" style="19"/>
  </cols>
  <sheetData>
    <row r="1" spans="2:26" ht="18" customHeight="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c r="Y1" s="35"/>
      <c r="Z1" s="35"/>
    </row>
    <row r="2" spans="2:26" s="20" customFormat="1" ht="21" customHeight="1">
      <c r="B2" s="285" t="s">
        <v>46</v>
      </c>
      <c r="C2" s="286"/>
      <c r="D2" s="287"/>
      <c r="E2" s="287"/>
      <c r="F2" s="287"/>
      <c r="G2" s="287"/>
      <c r="H2" s="287"/>
      <c r="I2" s="287"/>
      <c r="J2" s="287"/>
      <c r="K2" s="287"/>
      <c r="L2" s="287"/>
      <c r="M2" s="287"/>
      <c r="N2" s="287"/>
      <c r="O2" s="287"/>
      <c r="P2" s="287"/>
      <c r="Q2" s="287"/>
      <c r="R2" s="287"/>
      <c r="S2" s="287"/>
      <c r="T2" s="287"/>
      <c r="U2" s="287"/>
      <c r="V2" s="287"/>
      <c r="W2" s="287"/>
      <c r="X2" s="287"/>
      <c r="Y2" s="36"/>
    </row>
    <row r="3" spans="2:26" s="20" customFormat="1" ht="18" customHeight="1">
      <c r="B3" s="282"/>
      <c r="C3" s="545"/>
      <c r="D3" s="545"/>
      <c r="E3" s="545"/>
      <c r="F3" s="346">
        <f>+基礎データ!D7</f>
        <v>2012</v>
      </c>
      <c r="G3" s="346"/>
      <c r="H3" s="39" t="str">
        <f>+基礎データ!F7</f>
        <v>年</v>
      </c>
      <c r="I3" s="40">
        <f>+基礎データ!G7</f>
        <v>6</v>
      </c>
      <c r="J3" s="39" t="str">
        <f>+基礎データ!H7</f>
        <v>月</v>
      </c>
      <c r="K3" s="40">
        <f>+基礎データ!I7</f>
        <v>5</v>
      </c>
      <c r="L3" s="39" t="str">
        <f>+基礎データ!J7</f>
        <v>日</v>
      </c>
      <c r="M3" s="38" t="str">
        <f>+基礎データ!K7</f>
        <v>～</v>
      </c>
      <c r="N3" s="346">
        <f>+基礎データ!L7</f>
        <v>2013</v>
      </c>
      <c r="O3" s="346"/>
      <c r="P3" s="39" t="str">
        <f>+基礎データ!N7</f>
        <v>年</v>
      </c>
      <c r="Q3" s="40">
        <f>+基礎データ!O7</f>
        <v>3</v>
      </c>
      <c r="R3" s="39" t="str">
        <f>+基礎データ!P7</f>
        <v>月</v>
      </c>
      <c r="S3" s="40">
        <f>+基礎データ!Q7</f>
        <v>31</v>
      </c>
      <c r="T3" s="39" t="str">
        <f>+基礎データ!R7</f>
        <v>日</v>
      </c>
      <c r="U3" s="268" t="s">
        <v>75</v>
      </c>
      <c r="V3" s="268"/>
      <c r="W3" s="271"/>
      <c r="X3" s="271"/>
      <c r="Y3" s="41"/>
      <c r="Z3" s="42"/>
    </row>
    <row r="4" spans="2:26" s="22" customFormat="1" ht="15" customHeight="1">
      <c r="B4" s="374" t="s">
        <v>10</v>
      </c>
      <c r="C4" s="375"/>
      <c r="D4" s="305"/>
      <c r="E4" s="305"/>
      <c r="F4" s="305"/>
      <c r="G4" s="305"/>
      <c r="H4" s="305"/>
      <c r="I4" s="305"/>
      <c r="J4" s="305"/>
      <c r="K4" s="305"/>
      <c r="L4" s="305"/>
      <c r="M4" s="305"/>
      <c r="N4" s="305"/>
      <c r="O4" s="305"/>
      <c r="P4" s="305"/>
      <c r="Q4" s="305"/>
      <c r="R4" s="305"/>
      <c r="S4" s="305"/>
      <c r="T4" s="305"/>
      <c r="U4" s="305"/>
      <c r="V4" s="305"/>
      <c r="W4" s="305"/>
      <c r="X4" s="305"/>
      <c r="Y4" s="37"/>
    </row>
    <row r="5" spans="2:26" s="20" customFormat="1" ht="15.75" customHeight="1">
      <c r="B5" s="294" t="s">
        <v>11</v>
      </c>
      <c r="C5" s="295"/>
      <c r="D5" s="295"/>
      <c r="E5" s="295"/>
      <c r="F5" s="295"/>
      <c r="G5" s="295"/>
      <c r="H5" s="296"/>
      <c r="I5" s="296"/>
      <c r="J5" s="296"/>
      <c r="K5" s="296"/>
      <c r="L5" s="296"/>
      <c r="M5" s="290" t="s">
        <v>12</v>
      </c>
      <c r="N5" s="291"/>
      <c r="O5" s="291"/>
      <c r="P5" s="292"/>
      <c r="Q5" s="292"/>
      <c r="R5" s="292"/>
      <c r="S5" s="292"/>
      <c r="T5" s="292"/>
      <c r="U5" s="292"/>
      <c r="V5" s="292"/>
      <c r="W5" s="292"/>
      <c r="X5" s="293"/>
      <c r="Y5" s="23"/>
    </row>
    <row r="6" spans="2:26" s="22" customFormat="1" ht="13.5" customHeight="1">
      <c r="B6" s="308" t="s">
        <v>64</v>
      </c>
      <c r="C6" s="309"/>
      <c r="D6" s="309"/>
      <c r="E6" s="309"/>
      <c r="F6" s="309"/>
      <c r="G6" s="309"/>
      <c r="H6" s="310"/>
      <c r="I6" s="310"/>
      <c r="J6" s="310"/>
      <c r="K6" s="310"/>
      <c r="L6" s="310"/>
      <c r="M6" s="329"/>
      <c r="N6" s="330"/>
      <c r="O6" s="330"/>
      <c r="P6" s="331"/>
      <c r="Q6" s="318"/>
      <c r="R6" s="319"/>
      <c r="S6" s="319"/>
      <c r="T6" s="320"/>
      <c r="U6" s="318"/>
      <c r="V6" s="319"/>
      <c r="W6" s="319"/>
      <c r="X6" s="320"/>
      <c r="Y6" s="24"/>
    </row>
    <row r="7" spans="2:26" s="22" customFormat="1" ht="13.5" customHeight="1">
      <c r="B7" s="71"/>
      <c r="C7" s="72" t="s">
        <v>6</v>
      </c>
      <c r="D7" s="288" t="s">
        <v>53</v>
      </c>
      <c r="E7" s="314"/>
      <c r="F7" s="314"/>
      <c r="G7" s="314"/>
      <c r="H7" s="289"/>
      <c r="I7" s="289"/>
      <c r="J7" s="289"/>
      <c r="K7" s="289"/>
      <c r="L7" s="289"/>
      <c r="M7" s="297"/>
      <c r="N7" s="298"/>
      <c r="O7" s="298"/>
      <c r="P7" s="299"/>
      <c r="Q7" s="297"/>
      <c r="R7" s="298"/>
      <c r="S7" s="298"/>
      <c r="T7" s="299"/>
      <c r="U7" s="297"/>
      <c r="V7" s="298"/>
      <c r="W7" s="298"/>
      <c r="X7" s="299"/>
      <c r="Y7" s="24"/>
    </row>
    <row r="8" spans="2:26" s="22" customFormat="1" ht="13.5" customHeight="1">
      <c r="B8" s="69"/>
      <c r="C8" s="70"/>
      <c r="D8" s="277" t="s">
        <v>52</v>
      </c>
      <c r="E8" s="279"/>
      <c r="F8" s="279"/>
      <c r="G8" s="279"/>
      <c r="H8" s="279"/>
      <c r="I8" s="279"/>
      <c r="J8" s="279"/>
      <c r="K8" s="279"/>
      <c r="L8" s="445"/>
      <c r="M8" s="297">
        <v>0</v>
      </c>
      <c r="N8" s="298"/>
      <c r="O8" s="298"/>
      <c r="P8" s="299"/>
      <c r="Q8" s="297"/>
      <c r="R8" s="298"/>
      <c r="S8" s="298"/>
      <c r="T8" s="299"/>
      <c r="U8" s="297"/>
      <c r="V8" s="298"/>
      <c r="W8" s="298"/>
      <c r="X8" s="299"/>
      <c r="Y8" s="24"/>
    </row>
    <row r="9" spans="2:26" s="22" customFormat="1" ht="12.75" customHeight="1">
      <c r="B9" s="69"/>
      <c r="C9" s="70"/>
      <c r="D9" s="277" t="s">
        <v>116</v>
      </c>
      <c r="E9" s="279"/>
      <c r="F9" s="279"/>
      <c r="G9" s="279"/>
      <c r="H9" s="279"/>
      <c r="I9" s="279"/>
      <c r="J9" s="279"/>
      <c r="K9" s="279"/>
      <c r="L9" s="445"/>
      <c r="M9" s="300">
        <v>0</v>
      </c>
      <c r="N9" s="301"/>
      <c r="O9" s="301"/>
      <c r="P9" s="302"/>
      <c r="Q9" s="337">
        <f>SUM(M8:P9)</f>
        <v>0</v>
      </c>
      <c r="R9" s="338"/>
      <c r="S9" s="338"/>
      <c r="T9" s="339"/>
      <c r="U9" s="297"/>
      <c r="V9" s="298"/>
      <c r="W9" s="298"/>
      <c r="X9" s="299"/>
      <c r="Y9" s="24"/>
    </row>
    <row r="10" spans="2:26" s="22" customFormat="1" ht="13.5" customHeight="1">
      <c r="B10" s="71"/>
      <c r="C10" s="72" t="s">
        <v>54</v>
      </c>
      <c r="D10" s="288" t="s">
        <v>57</v>
      </c>
      <c r="E10" s="314"/>
      <c r="F10" s="314"/>
      <c r="G10" s="314"/>
      <c r="H10" s="289"/>
      <c r="I10" s="289"/>
      <c r="J10" s="289"/>
      <c r="K10" s="289"/>
      <c r="L10" s="289"/>
      <c r="M10" s="297"/>
      <c r="N10" s="298"/>
      <c r="O10" s="298"/>
      <c r="P10" s="299"/>
      <c r="Q10" s="337"/>
      <c r="R10" s="338"/>
      <c r="S10" s="338"/>
      <c r="T10" s="339"/>
      <c r="U10" s="297"/>
      <c r="V10" s="298"/>
      <c r="W10" s="298"/>
      <c r="X10" s="299"/>
      <c r="Y10" s="24"/>
    </row>
    <row r="11" spans="2:26" s="22" customFormat="1" ht="13.5" customHeight="1">
      <c r="B11" s="69"/>
      <c r="C11" s="70"/>
      <c r="D11" s="277" t="s">
        <v>117</v>
      </c>
      <c r="E11" s="279"/>
      <c r="F11" s="279"/>
      <c r="G11" s="279"/>
      <c r="H11" s="279"/>
      <c r="I11" s="279"/>
      <c r="J11" s="279"/>
      <c r="K11" s="279"/>
      <c r="L11" s="445"/>
      <c r="M11" s="300">
        <v>0</v>
      </c>
      <c r="N11" s="301"/>
      <c r="O11" s="301"/>
      <c r="P11" s="302"/>
      <c r="Q11" s="337">
        <f>SUM(M11)</f>
        <v>0</v>
      </c>
      <c r="R11" s="338"/>
      <c r="S11" s="338"/>
      <c r="T11" s="339"/>
      <c r="U11" s="297"/>
      <c r="V11" s="298"/>
      <c r="W11" s="298"/>
      <c r="X11" s="299"/>
      <c r="Y11" s="24"/>
    </row>
    <row r="12" spans="2:26" s="22" customFormat="1" ht="13.5" customHeight="1">
      <c r="B12" s="71"/>
      <c r="C12" s="72" t="s">
        <v>55</v>
      </c>
      <c r="D12" s="288" t="s">
        <v>118</v>
      </c>
      <c r="E12" s="314"/>
      <c r="F12" s="314"/>
      <c r="G12" s="314"/>
      <c r="H12" s="289"/>
      <c r="I12" s="289"/>
      <c r="J12" s="289"/>
      <c r="K12" s="289"/>
      <c r="L12" s="289"/>
      <c r="M12" s="297"/>
      <c r="N12" s="298"/>
      <c r="O12" s="298"/>
      <c r="P12" s="299"/>
      <c r="Q12" s="337"/>
      <c r="R12" s="338"/>
      <c r="S12" s="338"/>
      <c r="T12" s="339"/>
      <c r="U12" s="297"/>
      <c r="V12" s="298"/>
      <c r="W12" s="298"/>
      <c r="X12" s="299"/>
      <c r="Y12" s="24"/>
    </row>
    <row r="13" spans="2:26" s="22" customFormat="1" ht="13.5" customHeight="1">
      <c r="B13" s="69"/>
      <c r="C13" s="70"/>
      <c r="D13" s="277" t="s">
        <v>119</v>
      </c>
      <c r="E13" s="279"/>
      <c r="F13" s="279"/>
      <c r="G13" s="279"/>
      <c r="H13" s="279"/>
      <c r="I13" s="279"/>
      <c r="J13" s="279"/>
      <c r="K13" s="279"/>
      <c r="L13" s="445"/>
      <c r="M13" s="297">
        <v>0</v>
      </c>
      <c r="N13" s="298"/>
      <c r="O13" s="298"/>
      <c r="P13" s="299"/>
      <c r="Q13" s="337"/>
      <c r="R13" s="338"/>
      <c r="S13" s="338"/>
      <c r="T13" s="339"/>
      <c r="U13" s="297"/>
      <c r="V13" s="298"/>
      <c r="W13" s="298"/>
      <c r="X13" s="299"/>
      <c r="Y13" s="24"/>
    </row>
    <row r="14" spans="2:26" s="22" customFormat="1" ht="13.5" customHeight="1">
      <c r="B14" s="69"/>
      <c r="C14" s="70"/>
      <c r="D14" s="277" t="s">
        <v>120</v>
      </c>
      <c r="E14" s="279"/>
      <c r="F14" s="279"/>
      <c r="G14" s="279"/>
      <c r="H14" s="279"/>
      <c r="I14" s="279"/>
      <c r="J14" s="279"/>
      <c r="K14" s="279"/>
      <c r="L14" s="445"/>
      <c r="M14" s="300">
        <v>0</v>
      </c>
      <c r="N14" s="301"/>
      <c r="O14" s="301"/>
      <c r="P14" s="302"/>
      <c r="Q14" s="337">
        <f>SUM(M13:P14)</f>
        <v>0</v>
      </c>
      <c r="R14" s="338"/>
      <c r="S14" s="338"/>
      <c r="T14" s="339"/>
      <c r="U14" s="297"/>
      <c r="V14" s="298"/>
      <c r="W14" s="298"/>
      <c r="X14" s="299"/>
      <c r="Y14" s="24"/>
    </row>
    <row r="15" spans="2:26" s="22" customFormat="1" ht="13.5" customHeight="1">
      <c r="B15" s="71"/>
      <c r="C15" s="72" t="s">
        <v>56</v>
      </c>
      <c r="D15" s="288" t="s">
        <v>7</v>
      </c>
      <c r="E15" s="314"/>
      <c r="F15" s="314"/>
      <c r="G15" s="314"/>
      <c r="H15" s="289"/>
      <c r="I15" s="289"/>
      <c r="J15" s="289"/>
      <c r="K15" s="289"/>
      <c r="L15" s="289"/>
      <c r="M15" s="297"/>
      <c r="N15" s="298"/>
      <c r="O15" s="298"/>
      <c r="P15" s="299"/>
      <c r="Q15" s="337"/>
      <c r="R15" s="338"/>
      <c r="S15" s="338"/>
      <c r="T15" s="339"/>
      <c r="U15" s="297"/>
      <c r="V15" s="298"/>
      <c r="W15" s="298"/>
      <c r="X15" s="299"/>
      <c r="Y15" s="24"/>
    </row>
    <row r="16" spans="2:26" s="22" customFormat="1" ht="13.5" customHeight="1">
      <c r="B16" s="69"/>
      <c r="C16" s="70"/>
      <c r="D16" s="537" t="s">
        <v>51</v>
      </c>
      <c r="E16" s="538"/>
      <c r="F16" s="538"/>
      <c r="G16" s="538"/>
      <c r="H16" s="538"/>
      <c r="I16" s="538"/>
      <c r="J16" s="538"/>
      <c r="K16" s="538"/>
      <c r="L16" s="539"/>
      <c r="M16" s="297">
        <v>0</v>
      </c>
      <c r="N16" s="298"/>
      <c r="O16" s="298"/>
      <c r="P16" s="299"/>
      <c r="Q16" s="337"/>
      <c r="R16" s="338"/>
      <c r="S16" s="338"/>
      <c r="T16" s="339"/>
      <c r="U16" s="297"/>
      <c r="V16" s="298"/>
      <c r="W16" s="298"/>
      <c r="X16" s="299"/>
      <c r="Y16" s="24"/>
    </row>
    <row r="17" spans="2:26" s="22" customFormat="1" ht="13.5" customHeight="1">
      <c r="B17" s="69"/>
      <c r="C17" s="70"/>
      <c r="D17" s="537" t="s">
        <v>211</v>
      </c>
      <c r="E17" s="538"/>
      <c r="F17" s="538"/>
      <c r="G17" s="538"/>
      <c r="H17" s="538"/>
      <c r="I17" s="538"/>
      <c r="J17" s="538"/>
      <c r="K17" s="538"/>
      <c r="L17" s="539"/>
      <c r="M17" s="297">
        <v>0</v>
      </c>
      <c r="N17" s="298"/>
      <c r="O17" s="298"/>
      <c r="P17" s="299"/>
      <c r="Q17" s="337"/>
      <c r="R17" s="338"/>
      <c r="S17" s="338"/>
      <c r="T17" s="339"/>
      <c r="U17" s="297"/>
      <c r="V17" s="298"/>
      <c r="W17" s="298"/>
      <c r="X17" s="299"/>
      <c r="Y17" s="24"/>
    </row>
    <row r="18" spans="2:26" s="22" customFormat="1" ht="13.5" customHeight="1">
      <c r="B18" s="69"/>
      <c r="C18" s="70"/>
      <c r="D18" s="543" t="s">
        <v>50</v>
      </c>
      <c r="E18" s="544"/>
      <c r="F18" s="544"/>
      <c r="G18" s="544"/>
      <c r="H18" s="544"/>
      <c r="I18" s="544"/>
      <c r="J18" s="544"/>
      <c r="K18" s="544"/>
      <c r="L18" s="284"/>
      <c r="M18" s="300">
        <v>0</v>
      </c>
      <c r="N18" s="301"/>
      <c r="O18" s="301"/>
      <c r="P18" s="302"/>
      <c r="Q18" s="347">
        <f>SUM(M16:P18)</f>
        <v>0</v>
      </c>
      <c r="R18" s="348"/>
      <c r="S18" s="348"/>
      <c r="T18" s="349"/>
      <c r="U18" s="297"/>
      <c r="V18" s="298"/>
      <c r="W18" s="298"/>
      <c r="X18" s="299"/>
      <c r="Y18" s="24"/>
    </row>
    <row r="19" spans="2:26" s="22" customFormat="1" ht="13.5" customHeight="1">
      <c r="B19" s="326" t="s">
        <v>62</v>
      </c>
      <c r="C19" s="327"/>
      <c r="D19" s="327"/>
      <c r="E19" s="327"/>
      <c r="F19" s="327"/>
      <c r="G19" s="327"/>
      <c r="H19" s="328"/>
      <c r="I19" s="328"/>
      <c r="J19" s="328"/>
      <c r="K19" s="328"/>
      <c r="L19" s="328"/>
      <c r="M19" s="337"/>
      <c r="N19" s="338"/>
      <c r="O19" s="338"/>
      <c r="P19" s="339"/>
      <c r="Q19" s="540"/>
      <c r="R19" s="541"/>
      <c r="S19" s="541"/>
      <c r="T19" s="542"/>
      <c r="U19" s="337">
        <f>SUM(Q8:T18)</f>
        <v>0</v>
      </c>
      <c r="V19" s="338"/>
      <c r="W19" s="338"/>
      <c r="X19" s="339"/>
      <c r="Y19" s="24"/>
    </row>
    <row r="20" spans="2:26" s="22" customFormat="1" ht="13.5" customHeight="1">
      <c r="B20" s="311" t="s">
        <v>65</v>
      </c>
      <c r="C20" s="312"/>
      <c r="D20" s="312"/>
      <c r="E20" s="312"/>
      <c r="F20" s="312"/>
      <c r="G20" s="312"/>
      <c r="H20" s="313"/>
      <c r="I20" s="313"/>
      <c r="J20" s="313"/>
      <c r="K20" s="313"/>
      <c r="L20" s="313"/>
      <c r="M20" s="337"/>
      <c r="N20" s="338"/>
      <c r="O20" s="338"/>
      <c r="P20" s="339"/>
      <c r="Q20" s="337"/>
      <c r="R20" s="338"/>
      <c r="S20" s="338"/>
      <c r="T20" s="339"/>
      <c r="U20" s="337"/>
      <c r="V20" s="338"/>
      <c r="W20" s="338"/>
      <c r="X20" s="339"/>
      <c r="Y20" s="24"/>
    </row>
    <row r="21" spans="2:26" s="22" customFormat="1" ht="13.5" customHeight="1">
      <c r="B21" s="71"/>
      <c r="C21" s="72" t="s">
        <v>6</v>
      </c>
      <c r="D21" s="288" t="s">
        <v>58</v>
      </c>
      <c r="E21" s="314"/>
      <c r="F21" s="314"/>
      <c r="G21" s="314"/>
      <c r="H21" s="289"/>
      <c r="I21" s="289"/>
      <c r="J21" s="289"/>
      <c r="K21" s="289"/>
      <c r="L21" s="289"/>
      <c r="M21" s="297"/>
      <c r="N21" s="298"/>
      <c r="O21" s="298"/>
      <c r="P21" s="299"/>
      <c r="Q21" s="297"/>
      <c r="R21" s="298"/>
      <c r="S21" s="298"/>
      <c r="T21" s="299"/>
      <c r="U21" s="297"/>
      <c r="V21" s="298"/>
      <c r="W21" s="298"/>
      <c r="X21" s="299"/>
      <c r="Y21" s="24"/>
    </row>
    <row r="22" spans="2:26" s="22" customFormat="1" ht="13.5" customHeight="1">
      <c r="B22" s="69"/>
      <c r="C22" s="70"/>
      <c r="D22" s="275" t="s">
        <v>314</v>
      </c>
      <c r="E22" s="332"/>
      <c r="F22" s="332"/>
      <c r="G22" s="332"/>
      <c r="H22" s="332"/>
      <c r="I22" s="332"/>
      <c r="J22" s="332"/>
      <c r="K22" s="332"/>
      <c r="L22" s="332"/>
      <c r="M22" s="297"/>
      <c r="N22" s="298"/>
      <c r="O22" s="298"/>
      <c r="P22" s="299"/>
      <c r="Q22" s="297"/>
      <c r="R22" s="298"/>
      <c r="S22" s="298"/>
      <c r="T22" s="299"/>
      <c r="U22" s="297"/>
      <c r="V22" s="298"/>
      <c r="W22" s="298"/>
      <c r="X22" s="299"/>
      <c r="Y22" s="24"/>
    </row>
    <row r="23" spans="2:26" s="22" customFormat="1" ht="13.5" customHeight="1">
      <c r="B23" s="69"/>
      <c r="C23" s="70"/>
      <c r="D23" s="17"/>
      <c r="E23" s="277" t="s">
        <v>121</v>
      </c>
      <c r="F23" s="278"/>
      <c r="G23" s="279"/>
      <c r="H23" s="279"/>
      <c r="I23" s="279"/>
      <c r="J23" s="279"/>
      <c r="K23" s="279"/>
      <c r="L23" s="279"/>
      <c r="M23" s="343">
        <v>0</v>
      </c>
      <c r="N23" s="344"/>
      <c r="O23" s="344"/>
      <c r="P23" s="345"/>
      <c r="Q23" s="297"/>
      <c r="R23" s="298"/>
      <c r="S23" s="298"/>
      <c r="T23" s="299"/>
      <c r="U23" s="297"/>
      <c r="V23" s="298"/>
      <c r="W23" s="298"/>
      <c r="X23" s="299"/>
      <c r="Y23" s="24"/>
    </row>
    <row r="24" spans="2:26" s="22" customFormat="1" ht="13.5" customHeight="1">
      <c r="B24" s="69"/>
      <c r="C24" s="70"/>
      <c r="D24" s="17"/>
      <c r="E24" s="277" t="s">
        <v>61</v>
      </c>
      <c r="F24" s="278"/>
      <c r="G24" s="279"/>
      <c r="H24" s="279"/>
      <c r="I24" s="279"/>
      <c r="J24" s="279"/>
      <c r="K24" s="279"/>
      <c r="L24" s="279"/>
      <c r="M24" s="546">
        <v>0</v>
      </c>
      <c r="N24" s="547"/>
      <c r="O24" s="547"/>
      <c r="P24" s="548"/>
      <c r="Q24" s="297"/>
      <c r="R24" s="298"/>
      <c r="S24" s="298"/>
      <c r="T24" s="299"/>
      <c r="U24" s="297"/>
      <c r="V24" s="298"/>
      <c r="W24" s="298"/>
      <c r="X24" s="299"/>
      <c r="Y24" s="24"/>
    </row>
    <row r="25" spans="2:26" s="22" customFormat="1" ht="13.5" customHeight="1">
      <c r="B25" s="69"/>
      <c r="C25" s="70"/>
      <c r="D25" s="17"/>
      <c r="E25" s="277" t="s">
        <v>122</v>
      </c>
      <c r="F25" s="278"/>
      <c r="G25" s="279"/>
      <c r="H25" s="279"/>
      <c r="I25" s="279"/>
      <c r="J25" s="279"/>
      <c r="K25" s="279"/>
      <c r="L25" s="279"/>
      <c r="M25" s="534">
        <v>0</v>
      </c>
      <c r="N25" s="535"/>
      <c r="O25" s="535"/>
      <c r="P25" s="536"/>
      <c r="Q25" s="297"/>
      <c r="R25" s="298"/>
      <c r="S25" s="298"/>
      <c r="T25" s="299"/>
      <c r="U25" s="297"/>
      <c r="V25" s="298"/>
      <c r="W25" s="298"/>
      <c r="X25" s="299"/>
      <c r="Y25" s="24"/>
    </row>
    <row r="26" spans="2:26" s="22" customFormat="1" ht="13.5" customHeight="1">
      <c r="B26" s="69"/>
      <c r="C26" s="70"/>
      <c r="D26" s="73"/>
      <c r="E26" s="269" t="s">
        <v>8</v>
      </c>
      <c r="F26" s="272"/>
      <c r="G26" s="273"/>
      <c r="H26" s="273"/>
      <c r="I26" s="273"/>
      <c r="J26" s="273"/>
      <c r="K26" s="273"/>
      <c r="L26" s="273"/>
      <c r="M26" s="340">
        <f>SUM(M23:P25)</f>
        <v>0</v>
      </c>
      <c r="N26" s="341"/>
      <c r="O26" s="341"/>
      <c r="P26" s="342"/>
      <c r="Q26" s="297"/>
      <c r="R26" s="298"/>
      <c r="S26" s="298"/>
      <c r="T26" s="299"/>
      <c r="U26" s="297"/>
      <c r="V26" s="298"/>
      <c r="W26" s="298"/>
      <c r="X26" s="299"/>
      <c r="Y26" s="24"/>
    </row>
    <row r="27" spans="2:26" s="22" customFormat="1" ht="13.5" customHeight="1">
      <c r="B27" s="69"/>
      <c r="C27" s="70"/>
      <c r="D27" s="288" t="s">
        <v>315</v>
      </c>
      <c r="E27" s="289"/>
      <c r="F27" s="289"/>
      <c r="G27" s="289"/>
      <c r="H27" s="289"/>
      <c r="I27" s="289"/>
      <c r="J27" s="289"/>
      <c r="K27" s="289"/>
      <c r="L27" s="289"/>
      <c r="M27" s="297"/>
      <c r="N27" s="298"/>
      <c r="O27" s="298"/>
      <c r="P27" s="299"/>
      <c r="Q27" s="297"/>
      <c r="R27" s="298"/>
      <c r="S27" s="298"/>
      <c r="T27" s="299"/>
      <c r="U27" s="297"/>
      <c r="V27" s="298"/>
      <c r="W27" s="298"/>
      <c r="X27" s="299"/>
      <c r="Y27" s="24"/>
    </row>
    <row r="28" spans="2:26" s="22" customFormat="1" ht="13.5" customHeight="1">
      <c r="B28" s="69"/>
      <c r="C28" s="70"/>
      <c r="D28" s="73"/>
      <c r="E28" s="277" t="s">
        <v>123</v>
      </c>
      <c r="F28" s="278"/>
      <c r="G28" s="279"/>
      <c r="H28" s="279"/>
      <c r="I28" s="279"/>
      <c r="J28" s="279"/>
      <c r="K28" s="279"/>
      <c r="L28" s="279"/>
      <c r="M28" s="297">
        <v>0</v>
      </c>
      <c r="N28" s="298"/>
      <c r="O28" s="298"/>
      <c r="P28" s="299"/>
      <c r="Q28" s="297"/>
      <c r="R28" s="298"/>
      <c r="S28" s="298"/>
      <c r="T28" s="299"/>
      <c r="U28" s="297"/>
      <c r="V28" s="298"/>
      <c r="W28" s="298"/>
      <c r="X28" s="299"/>
      <c r="Y28" s="24"/>
    </row>
    <row r="29" spans="2:26" s="22" customFormat="1" ht="13.5" customHeight="1">
      <c r="B29" s="69"/>
      <c r="C29" s="70"/>
      <c r="D29" s="73"/>
      <c r="E29" s="277" t="s">
        <v>126</v>
      </c>
      <c r="F29" s="278"/>
      <c r="G29" s="279"/>
      <c r="H29" s="279"/>
      <c r="I29" s="279"/>
      <c r="J29" s="279"/>
      <c r="K29" s="279"/>
      <c r="L29" s="279"/>
      <c r="M29" s="297">
        <v>0</v>
      </c>
      <c r="N29" s="298"/>
      <c r="O29" s="298"/>
      <c r="P29" s="299"/>
      <c r="Q29" s="297"/>
      <c r="R29" s="298"/>
      <c r="S29" s="298"/>
      <c r="T29" s="299"/>
      <c r="U29" s="297"/>
      <c r="V29" s="298"/>
      <c r="W29" s="298"/>
      <c r="X29" s="299"/>
      <c r="Y29" s="24"/>
    </row>
    <row r="30" spans="2:26" s="22" customFormat="1" ht="13.5" customHeight="1">
      <c r="B30" s="69"/>
      <c r="C30" s="70"/>
      <c r="D30" s="73"/>
      <c r="E30" s="277" t="s">
        <v>47</v>
      </c>
      <c r="F30" s="278"/>
      <c r="G30" s="279"/>
      <c r="H30" s="279"/>
      <c r="I30" s="279"/>
      <c r="J30" s="279"/>
      <c r="K30" s="279"/>
      <c r="L30" s="279"/>
      <c r="M30" s="297">
        <v>0</v>
      </c>
      <c r="N30" s="298"/>
      <c r="O30" s="298"/>
      <c r="P30" s="299"/>
      <c r="Q30" s="297"/>
      <c r="R30" s="298"/>
      <c r="S30" s="298"/>
      <c r="T30" s="299"/>
      <c r="U30" s="297"/>
      <c r="V30" s="298"/>
      <c r="W30" s="298"/>
      <c r="X30" s="299"/>
      <c r="Y30" s="24"/>
      <c r="Z30" s="25" t="s">
        <v>1</v>
      </c>
    </row>
    <row r="31" spans="2:26" s="22" customFormat="1" ht="13.5" customHeight="1">
      <c r="B31" s="69"/>
      <c r="C31" s="70"/>
      <c r="D31" s="73"/>
      <c r="E31" s="277" t="s">
        <v>124</v>
      </c>
      <c r="F31" s="278"/>
      <c r="G31" s="279"/>
      <c r="H31" s="279"/>
      <c r="I31" s="279"/>
      <c r="J31" s="279"/>
      <c r="K31" s="279"/>
      <c r="L31" s="279"/>
      <c r="M31" s="297">
        <v>0</v>
      </c>
      <c r="N31" s="298"/>
      <c r="O31" s="298"/>
      <c r="P31" s="299"/>
      <c r="Q31" s="297"/>
      <c r="R31" s="298"/>
      <c r="S31" s="298"/>
      <c r="T31" s="299"/>
      <c r="U31" s="297"/>
      <c r="V31" s="298"/>
      <c r="W31" s="298"/>
      <c r="X31" s="299"/>
      <c r="Y31" s="24"/>
      <c r="Z31" s="25" t="s">
        <v>1</v>
      </c>
    </row>
    <row r="32" spans="2:26" s="22" customFormat="1" ht="13.5" customHeight="1">
      <c r="B32" s="69"/>
      <c r="C32" s="70"/>
      <c r="D32" s="73"/>
      <c r="E32" s="277" t="s">
        <v>125</v>
      </c>
      <c r="F32" s="278"/>
      <c r="G32" s="279"/>
      <c r="H32" s="279"/>
      <c r="I32" s="279"/>
      <c r="J32" s="279"/>
      <c r="K32" s="279"/>
      <c r="L32" s="279"/>
      <c r="M32" s="297">
        <v>0</v>
      </c>
      <c r="N32" s="298"/>
      <c r="O32" s="298"/>
      <c r="P32" s="299"/>
      <c r="Q32" s="297"/>
      <c r="R32" s="298"/>
      <c r="S32" s="298"/>
      <c r="T32" s="299"/>
      <c r="U32" s="297"/>
      <c r="V32" s="298"/>
      <c r="W32" s="298"/>
      <c r="X32" s="299"/>
      <c r="Y32" s="24"/>
    </row>
    <row r="33" spans="2:25" s="22" customFormat="1" ht="13.5" customHeight="1">
      <c r="B33" s="69"/>
      <c r="C33" s="70"/>
      <c r="D33" s="74"/>
      <c r="E33" s="327" t="s">
        <v>9</v>
      </c>
      <c r="F33" s="327"/>
      <c r="G33" s="328"/>
      <c r="H33" s="328"/>
      <c r="I33" s="328"/>
      <c r="J33" s="328"/>
      <c r="K33" s="328"/>
      <c r="L33" s="328"/>
      <c r="M33" s="340">
        <f>SUM(M28:P32)</f>
        <v>0</v>
      </c>
      <c r="N33" s="341"/>
      <c r="O33" s="341"/>
      <c r="P33" s="342"/>
      <c r="Q33" s="297"/>
      <c r="R33" s="298"/>
      <c r="S33" s="298"/>
      <c r="T33" s="299"/>
      <c r="U33" s="297"/>
      <c r="V33" s="298"/>
      <c r="W33" s="298"/>
      <c r="X33" s="299"/>
      <c r="Y33" s="24"/>
    </row>
    <row r="34" spans="2:25" s="22" customFormat="1" ht="13.5" customHeight="1">
      <c r="B34" s="69"/>
      <c r="C34" s="70"/>
      <c r="D34" s="269" t="s">
        <v>43</v>
      </c>
      <c r="E34" s="272"/>
      <c r="F34" s="272"/>
      <c r="G34" s="272"/>
      <c r="H34" s="270"/>
      <c r="I34" s="270"/>
      <c r="J34" s="270"/>
      <c r="K34" s="270"/>
      <c r="L34" s="270"/>
      <c r="M34" s="337"/>
      <c r="N34" s="338"/>
      <c r="O34" s="338"/>
      <c r="P34" s="339"/>
      <c r="Q34" s="337">
        <f>+M26+M33</f>
        <v>0</v>
      </c>
      <c r="R34" s="338"/>
      <c r="S34" s="338"/>
      <c r="T34" s="339"/>
      <c r="U34" s="297"/>
      <c r="V34" s="298"/>
      <c r="W34" s="298"/>
      <c r="X34" s="299"/>
      <c r="Y34" s="24"/>
    </row>
    <row r="35" spans="2:25" s="22" customFormat="1" ht="13.5" customHeight="1">
      <c r="B35" s="71"/>
      <c r="C35" s="72" t="s">
        <v>54</v>
      </c>
      <c r="D35" s="288" t="s">
        <v>59</v>
      </c>
      <c r="E35" s="314"/>
      <c r="F35" s="314"/>
      <c r="G35" s="314"/>
      <c r="H35" s="289"/>
      <c r="I35" s="289"/>
      <c r="J35" s="289"/>
      <c r="K35" s="289"/>
      <c r="L35" s="289"/>
      <c r="M35" s="297"/>
      <c r="N35" s="298"/>
      <c r="O35" s="298"/>
      <c r="P35" s="299"/>
      <c r="Q35" s="297"/>
      <c r="R35" s="298"/>
      <c r="S35" s="298"/>
      <c r="T35" s="299"/>
      <c r="U35" s="297"/>
      <c r="V35" s="298"/>
      <c r="W35" s="298"/>
      <c r="X35" s="299"/>
      <c r="Y35" s="24"/>
    </row>
    <row r="36" spans="2:25" s="22" customFormat="1" ht="13.5" customHeight="1">
      <c r="B36" s="69"/>
      <c r="C36" s="70"/>
      <c r="D36" s="275" t="s">
        <v>314</v>
      </c>
      <c r="E36" s="276"/>
      <c r="F36" s="276"/>
      <c r="G36" s="276"/>
      <c r="H36" s="276"/>
      <c r="I36" s="276"/>
      <c r="J36" s="276"/>
      <c r="K36" s="276"/>
      <c r="L36" s="276"/>
      <c r="M36" s="343"/>
      <c r="N36" s="344"/>
      <c r="O36" s="344"/>
      <c r="P36" s="345"/>
      <c r="Q36" s="297"/>
      <c r="R36" s="298"/>
      <c r="S36" s="298"/>
      <c r="T36" s="299"/>
      <c r="U36" s="297"/>
      <c r="V36" s="298"/>
      <c r="W36" s="298"/>
      <c r="X36" s="299"/>
      <c r="Y36" s="24"/>
    </row>
    <row r="37" spans="2:25" s="22" customFormat="1" ht="13.5" customHeight="1">
      <c r="B37" s="69"/>
      <c r="C37" s="70"/>
      <c r="D37" s="17"/>
      <c r="E37" s="274" t="s">
        <v>108</v>
      </c>
      <c r="F37" s="274"/>
      <c r="G37" s="274"/>
      <c r="H37" s="274"/>
      <c r="I37" s="274"/>
      <c r="J37" s="274"/>
      <c r="K37" s="274"/>
      <c r="L37" s="274"/>
      <c r="M37" s="343">
        <v>0</v>
      </c>
      <c r="N37" s="344"/>
      <c r="O37" s="344"/>
      <c r="P37" s="345"/>
      <c r="Q37" s="84"/>
      <c r="R37" s="85"/>
      <c r="S37" s="85"/>
      <c r="T37" s="86"/>
      <c r="U37" s="84"/>
      <c r="V37" s="85"/>
      <c r="W37" s="85"/>
      <c r="X37" s="86"/>
      <c r="Y37" s="24"/>
    </row>
    <row r="38" spans="2:25" s="22" customFormat="1" ht="13.5" customHeight="1">
      <c r="B38" s="69"/>
      <c r="C38" s="70"/>
      <c r="D38" s="73"/>
      <c r="E38" s="333" t="s">
        <v>8</v>
      </c>
      <c r="F38" s="327"/>
      <c r="G38" s="328"/>
      <c r="H38" s="328"/>
      <c r="I38" s="328"/>
      <c r="J38" s="328"/>
      <c r="K38" s="328"/>
      <c r="L38" s="328"/>
      <c r="M38" s="350">
        <f>SUM(M37)</f>
        <v>0</v>
      </c>
      <c r="N38" s="341"/>
      <c r="O38" s="341"/>
      <c r="P38" s="342"/>
      <c r="Q38" s="297"/>
      <c r="R38" s="298"/>
      <c r="S38" s="298"/>
      <c r="T38" s="299"/>
      <c r="U38" s="297"/>
      <c r="V38" s="298"/>
      <c r="W38" s="298"/>
      <c r="X38" s="299"/>
      <c r="Y38" s="24"/>
    </row>
    <row r="39" spans="2:25" s="22" customFormat="1" ht="13.5" customHeight="1">
      <c r="B39" s="69"/>
      <c r="C39" s="70"/>
      <c r="D39" s="269" t="s">
        <v>315</v>
      </c>
      <c r="E39" s="270"/>
      <c r="F39" s="270"/>
      <c r="G39" s="270"/>
      <c r="H39" s="270"/>
      <c r="I39" s="270"/>
      <c r="J39" s="270"/>
      <c r="K39" s="270"/>
      <c r="L39" s="270"/>
      <c r="M39" s="297"/>
      <c r="N39" s="298"/>
      <c r="O39" s="298"/>
      <c r="P39" s="299"/>
      <c r="Q39" s="297"/>
      <c r="R39" s="298"/>
      <c r="S39" s="298"/>
      <c r="T39" s="299"/>
      <c r="U39" s="297"/>
      <c r="V39" s="298"/>
      <c r="W39" s="298"/>
      <c r="X39" s="299"/>
      <c r="Y39" s="24"/>
    </row>
    <row r="40" spans="2:25" s="22" customFormat="1" ht="13.5" customHeight="1">
      <c r="B40" s="69"/>
      <c r="C40" s="70"/>
      <c r="D40" s="73"/>
      <c r="E40" s="277" t="s">
        <v>127</v>
      </c>
      <c r="F40" s="278"/>
      <c r="G40" s="279"/>
      <c r="H40" s="279"/>
      <c r="I40" s="279"/>
      <c r="J40" s="279"/>
      <c r="K40" s="279"/>
      <c r="L40" s="279"/>
      <c r="M40" s="297">
        <v>0</v>
      </c>
      <c r="N40" s="298"/>
      <c r="O40" s="298"/>
      <c r="P40" s="299"/>
      <c r="Q40" s="297"/>
      <c r="R40" s="298"/>
      <c r="S40" s="298"/>
      <c r="T40" s="299"/>
      <c r="U40" s="297"/>
      <c r="V40" s="298"/>
      <c r="W40" s="298"/>
      <c r="X40" s="299"/>
      <c r="Y40" s="24"/>
    </row>
    <row r="41" spans="2:25" s="22" customFormat="1" ht="13.5" customHeight="1">
      <c r="B41" s="69"/>
      <c r="C41" s="70"/>
      <c r="D41" s="73"/>
      <c r="E41" s="277" t="s">
        <v>124</v>
      </c>
      <c r="F41" s="278"/>
      <c r="G41" s="279"/>
      <c r="H41" s="279"/>
      <c r="I41" s="279"/>
      <c r="J41" s="279"/>
      <c r="K41" s="279"/>
      <c r="L41" s="279"/>
      <c r="M41" s="297">
        <v>0</v>
      </c>
      <c r="N41" s="298"/>
      <c r="O41" s="298"/>
      <c r="P41" s="299"/>
      <c r="Q41" s="297"/>
      <c r="R41" s="298"/>
      <c r="S41" s="298"/>
      <c r="T41" s="299"/>
      <c r="U41" s="297"/>
      <c r="V41" s="298"/>
      <c r="W41" s="298"/>
      <c r="X41" s="299"/>
      <c r="Y41" s="24"/>
    </row>
    <row r="42" spans="2:25" s="22" customFormat="1" ht="13.5" customHeight="1">
      <c r="B42" s="69"/>
      <c r="C42" s="70"/>
      <c r="D42" s="73"/>
      <c r="E42" s="277" t="s">
        <v>125</v>
      </c>
      <c r="F42" s="278"/>
      <c r="G42" s="279"/>
      <c r="H42" s="279"/>
      <c r="I42" s="279"/>
      <c r="J42" s="279"/>
      <c r="K42" s="279"/>
      <c r="L42" s="279"/>
      <c r="M42" s="297">
        <v>0</v>
      </c>
      <c r="N42" s="298"/>
      <c r="O42" s="298"/>
      <c r="P42" s="299"/>
      <c r="Q42" s="297"/>
      <c r="R42" s="298"/>
      <c r="S42" s="298"/>
      <c r="T42" s="299"/>
      <c r="U42" s="297"/>
      <c r="V42" s="298"/>
      <c r="W42" s="298"/>
      <c r="X42" s="299"/>
      <c r="Y42" s="24"/>
    </row>
    <row r="43" spans="2:25" s="22" customFormat="1" ht="13.5" customHeight="1">
      <c r="B43" s="69"/>
      <c r="C43" s="70"/>
      <c r="D43" s="73"/>
      <c r="E43" s="315" t="s">
        <v>49</v>
      </c>
      <c r="F43" s="316"/>
      <c r="G43" s="317"/>
      <c r="H43" s="317"/>
      <c r="I43" s="317"/>
      <c r="J43" s="317"/>
      <c r="K43" s="317"/>
      <c r="L43" s="317"/>
      <c r="M43" s="297">
        <v>0</v>
      </c>
      <c r="N43" s="298"/>
      <c r="O43" s="298"/>
      <c r="P43" s="299"/>
      <c r="Q43" s="297"/>
      <c r="R43" s="298"/>
      <c r="S43" s="298"/>
      <c r="T43" s="299"/>
      <c r="U43" s="297"/>
      <c r="V43" s="298"/>
      <c r="W43" s="298"/>
      <c r="X43" s="299"/>
      <c r="Y43" s="24"/>
    </row>
    <row r="44" spans="2:25" s="22" customFormat="1" ht="13.5" customHeight="1">
      <c r="B44" s="69"/>
      <c r="C44" s="70"/>
      <c r="D44" s="73"/>
      <c r="E44" s="315" t="s">
        <v>111</v>
      </c>
      <c r="F44" s="316"/>
      <c r="G44" s="317"/>
      <c r="H44" s="317"/>
      <c r="I44" s="317"/>
      <c r="J44" s="317"/>
      <c r="K44" s="317"/>
      <c r="L44" s="317"/>
      <c r="M44" s="300">
        <v>0</v>
      </c>
      <c r="N44" s="301"/>
      <c r="O44" s="301"/>
      <c r="P44" s="302"/>
      <c r="Q44" s="297"/>
      <c r="R44" s="298"/>
      <c r="S44" s="298"/>
      <c r="T44" s="299"/>
      <c r="U44" s="297"/>
      <c r="V44" s="298"/>
      <c r="W44" s="298"/>
      <c r="X44" s="299"/>
      <c r="Y44" s="24"/>
    </row>
    <row r="45" spans="2:25" s="22" customFormat="1" ht="13.5" customHeight="1">
      <c r="B45" s="69"/>
      <c r="C45" s="70"/>
      <c r="D45" s="74"/>
      <c r="E45" s="321" t="s">
        <v>9</v>
      </c>
      <c r="F45" s="321"/>
      <c r="G45" s="276"/>
      <c r="H45" s="276"/>
      <c r="I45" s="276"/>
      <c r="J45" s="276"/>
      <c r="K45" s="276"/>
      <c r="L45" s="276"/>
      <c r="M45" s="340">
        <f>SUM(M40:P44)</f>
        <v>0</v>
      </c>
      <c r="N45" s="341"/>
      <c r="O45" s="341"/>
      <c r="P45" s="342"/>
      <c r="Q45" s="297"/>
      <c r="R45" s="298"/>
      <c r="S45" s="298"/>
      <c r="T45" s="299"/>
      <c r="U45" s="297"/>
      <c r="V45" s="298"/>
      <c r="W45" s="298"/>
      <c r="X45" s="299"/>
      <c r="Y45" s="24"/>
    </row>
    <row r="46" spans="2:25" s="22" customFormat="1" ht="13.5" customHeight="1">
      <c r="B46" s="69"/>
      <c r="C46" s="70"/>
      <c r="D46" s="269" t="s">
        <v>60</v>
      </c>
      <c r="E46" s="272"/>
      <c r="F46" s="272"/>
      <c r="G46" s="272"/>
      <c r="H46" s="270"/>
      <c r="I46" s="270"/>
      <c r="J46" s="270"/>
      <c r="K46" s="270"/>
      <c r="L46" s="270"/>
      <c r="M46" s="337"/>
      <c r="N46" s="338"/>
      <c r="O46" s="338"/>
      <c r="P46" s="339"/>
      <c r="Q46" s="347">
        <f>+M38+M45</f>
        <v>0</v>
      </c>
      <c r="R46" s="348"/>
      <c r="S46" s="348"/>
      <c r="T46" s="349"/>
      <c r="U46" s="297"/>
      <c r="V46" s="298"/>
      <c r="W46" s="298"/>
      <c r="X46" s="299"/>
      <c r="Y46" s="24"/>
    </row>
    <row r="47" spans="2:25" s="22" customFormat="1" ht="13.5" customHeight="1">
      <c r="B47" s="322" t="s">
        <v>63</v>
      </c>
      <c r="C47" s="321"/>
      <c r="D47" s="321"/>
      <c r="E47" s="321"/>
      <c r="F47" s="321"/>
      <c r="G47" s="321"/>
      <c r="H47" s="276"/>
      <c r="I47" s="276"/>
      <c r="J47" s="276"/>
      <c r="K47" s="276"/>
      <c r="L47" s="276"/>
      <c r="M47" s="337"/>
      <c r="N47" s="338"/>
      <c r="O47" s="338"/>
      <c r="P47" s="339"/>
      <c r="Q47" s="337"/>
      <c r="R47" s="338"/>
      <c r="S47" s="338"/>
      <c r="T47" s="339"/>
      <c r="U47" s="347">
        <f>+Q34+Q46</f>
        <v>0</v>
      </c>
      <c r="V47" s="348"/>
      <c r="W47" s="348"/>
      <c r="X47" s="349"/>
      <c r="Y47" s="24"/>
    </row>
    <row r="48" spans="2:25" s="22" customFormat="1" ht="13.5" customHeight="1">
      <c r="B48" s="26" t="s">
        <v>48</v>
      </c>
      <c r="C48" s="11"/>
      <c r="D48" s="328" t="s">
        <v>390</v>
      </c>
      <c r="E48" s="530"/>
      <c r="F48" s="530"/>
      <c r="G48" s="530"/>
      <c r="H48" s="530"/>
      <c r="I48" s="530"/>
      <c r="J48" s="530"/>
      <c r="K48" s="530"/>
      <c r="L48" s="531"/>
      <c r="M48" s="337"/>
      <c r="N48" s="338"/>
      <c r="O48" s="338"/>
      <c r="P48" s="339"/>
      <c r="Q48" s="337"/>
      <c r="R48" s="338"/>
      <c r="S48" s="338"/>
      <c r="T48" s="339"/>
      <c r="U48" s="337">
        <f>+U19-U47</f>
        <v>0</v>
      </c>
      <c r="V48" s="338"/>
      <c r="W48" s="338"/>
      <c r="X48" s="339"/>
      <c r="Y48" s="24"/>
    </row>
    <row r="49" spans="2:25" s="22" customFormat="1" ht="13.5" customHeight="1">
      <c r="B49" s="26"/>
      <c r="C49" s="11"/>
      <c r="D49" s="328" t="s">
        <v>386</v>
      </c>
      <c r="E49" s="530"/>
      <c r="F49" s="530"/>
      <c r="G49" s="530"/>
      <c r="H49" s="530"/>
      <c r="I49" s="530"/>
      <c r="J49" s="530"/>
      <c r="K49" s="530"/>
      <c r="L49" s="531"/>
      <c r="M49" s="297"/>
      <c r="N49" s="298"/>
      <c r="O49" s="298"/>
      <c r="P49" s="299"/>
      <c r="Q49" s="297"/>
      <c r="R49" s="298"/>
      <c r="S49" s="298"/>
      <c r="T49" s="299"/>
      <c r="U49" s="347">
        <f>+基礎データ!N11</f>
        <v>0</v>
      </c>
      <c r="V49" s="348"/>
      <c r="W49" s="348"/>
      <c r="X49" s="349"/>
      <c r="Y49" s="24"/>
    </row>
    <row r="50" spans="2:25" s="22" customFormat="1" ht="13.5" customHeight="1" thickBot="1">
      <c r="B50" s="27" t="s">
        <v>44</v>
      </c>
      <c r="C50" s="28"/>
      <c r="D50" s="532" t="s">
        <v>397</v>
      </c>
      <c r="E50" s="532"/>
      <c r="F50" s="532"/>
      <c r="G50" s="532"/>
      <c r="H50" s="532"/>
      <c r="I50" s="532"/>
      <c r="J50" s="532"/>
      <c r="K50" s="532"/>
      <c r="L50" s="533"/>
      <c r="M50" s="351"/>
      <c r="N50" s="352"/>
      <c r="O50" s="352"/>
      <c r="P50" s="353"/>
      <c r="Q50" s="351"/>
      <c r="R50" s="352"/>
      <c r="S50" s="352"/>
      <c r="T50" s="353"/>
      <c r="U50" s="354">
        <f>+U48+U49</f>
        <v>0</v>
      </c>
      <c r="V50" s="355"/>
      <c r="W50" s="355"/>
      <c r="X50" s="356"/>
      <c r="Y50" s="24"/>
    </row>
    <row r="51" spans="2:25" s="22" customFormat="1" ht="6" customHeight="1" thickTop="1">
      <c r="B51" s="323"/>
      <c r="C51" s="324"/>
      <c r="D51" s="324"/>
      <c r="E51" s="324"/>
      <c r="F51" s="324"/>
      <c r="G51" s="324"/>
      <c r="H51" s="324"/>
      <c r="I51" s="324"/>
      <c r="J51" s="324"/>
      <c r="K51" s="324"/>
      <c r="L51" s="324"/>
      <c r="M51" s="324"/>
      <c r="N51" s="324"/>
      <c r="O51" s="324"/>
      <c r="P51" s="324"/>
      <c r="Q51" s="324"/>
      <c r="R51" s="324"/>
      <c r="S51" s="324"/>
      <c r="T51" s="324"/>
      <c r="U51" s="325"/>
      <c r="V51" s="325"/>
      <c r="W51" s="325"/>
      <c r="X51" s="325"/>
      <c r="Y51" s="21"/>
    </row>
    <row r="52" spans="2:25" ht="13.5" customHeight="1">
      <c r="B52" s="306" t="s">
        <v>13</v>
      </c>
      <c r="C52" s="306"/>
      <c r="D52" s="306"/>
      <c r="E52" s="307"/>
      <c r="F52" s="306"/>
      <c r="G52" s="306"/>
      <c r="H52" s="306"/>
      <c r="I52" s="306"/>
      <c r="J52" s="306"/>
      <c r="K52" s="306"/>
      <c r="L52" s="306"/>
      <c r="M52" s="306"/>
      <c r="N52" s="306"/>
      <c r="O52" s="306"/>
      <c r="P52" s="306"/>
      <c r="Q52" s="306"/>
      <c r="R52" s="306"/>
      <c r="S52" s="306"/>
      <c r="T52" s="306"/>
      <c r="U52" s="306"/>
      <c r="V52" s="306"/>
      <c r="W52" s="306"/>
      <c r="X52" s="306"/>
    </row>
    <row r="53" spans="2:25">
      <c r="B53" s="29"/>
      <c r="C53" s="29"/>
      <c r="D53" s="29"/>
      <c r="E53" s="29"/>
      <c r="F53" s="29"/>
      <c r="G53" s="29"/>
      <c r="H53" s="29"/>
      <c r="I53" s="29"/>
      <c r="J53" s="29"/>
      <c r="K53" s="29"/>
      <c r="L53" s="29"/>
      <c r="M53" s="29"/>
      <c r="N53" s="29"/>
      <c r="O53" s="29"/>
      <c r="P53" s="29"/>
      <c r="Q53" s="29"/>
      <c r="R53" s="29"/>
      <c r="S53" s="29"/>
      <c r="T53" s="29"/>
      <c r="U53" s="29"/>
      <c r="V53" s="29"/>
      <c r="W53" s="29"/>
      <c r="X53" s="29"/>
    </row>
    <row r="54" spans="2:25">
      <c r="B54" s="29"/>
      <c r="C54" s="29"/>
      <c r="D54" s="29"/>
      <c r="E54" s="29"/>
      <c r="F54" s="29"/>
      <c r="G54" s="29"/>
      <c r="H54" s="29"/>
      <c r="I54" s="29"/>
      <c r="J54" s="29"/>
      <c r="K54" s="29"/>
      <c r="L54" s="29"/>
      <c r="M54" s="29"/>
      <c r="N54" s="29"/>
      <c r="O54" s="29"/>
      <c r="P54" s="29"/>
      <c r="Q54" s="29"/>
      <c r="R54" s="29"/>
      <c r="S54" s="29"/>
      <c r="T54" s="29"/>
      <c r="U54" s="29"/>
      <c r="V54" s="29"/>
      <c r="W54" s="29"/>
      <c r="X54" s="29"/>
    </row>
  </sheetData>
  <mergeCells count="190">
    <mergeCell ref="E24:L24"/>
    <mergeCell ref="M24:P24"/>
    <mergeCell ref="Q24:T24"/>
    <mergeCell ref="U24:X24"/>
    <mergeCell ref="D14:L14"/>
    <mergeCell ref="M14:P14"/>
    <mergeCell ref="Q14:T14"/>
    <mergeCell ref="U15:X15"/>
    <mergeCell ref="D21:L21"/>
    <mergeCell ref="M21:P21"/>
    <mergeCell ref="Q21:T21"/>
    <mergeCell ref="U21:X21"/>
    <mergeCell ref="D22:L22"/>
    <mergeCell ref="M22:P22"/>
    <mergeCell ref="Q22:T22"/>
    <mergeCell ref="U22:X22"/>
    <mergeCell ref="E23:L23"/>
    <mergeCell ref="M23:P23"/>
    <mergeCell ref="Q23:T23"/>
    <mergeCell ref="U23:X23"/>
    <mergeCell ref="B20:L20"/>
    <mergeCell ref="M20:P20"/>
    <mergeCell ref="Q20:T20"/>
    <mergeCell ref="U20:X20"/>
    <mergeCell ref="B2:X2"/>
    <mergeCell ref="B3:E3"/>
    <mergeCell ref="F3:G3"/>
    <mergeCell ref="N3:O3"/>
    <mergeCell ref="U3:V3"/>
    <mergeCell ref="Q8:T8"/>
    <mergeCell ref="W3:X3"/>
    <mergeCell ref="U8:X8"/>
    <mergeCell ref="B4:X4"/>
    <mergeCell ref="B5:L5"/>
    <mergeCell ref="M5:X5"/>
    <mergeCell ref="B6:L6"/>
    <mergeCell ref="M6:P6"/>
    <mergeCell ref="Q6:T6"/>
    <mergeCell ref="U6:X6"/>
    <mergeCell ref="D7:L7"/>
    <mergeCell ref="M7:P7"/>
    <mergeCell ref="Q7:T7"/>
    <mergeCell ref="U7:X7"/>
    <mergeCell ref="D9:L9"/>
    <mergeCell ref="M9:P9"/>
    <mergeCell ref="Q9:T9"/>
    <mergeCell ref="U9:X9"/>
    <mergeCell ref="D8:L8"/>
    <mergeCell ref="M8:P8"/>
    <mergeCell ref="D10:L10"/>
    <mergeCell ref="M10:P10"/>
    <mergeCell ref="Q10:T10"/>
    <mergeCell ref="U10:X10"/>
    <mergeCell ref="D11:L11"/>
    <mergeCell ref="M11:P11"/>
    <mergeCell ref="Q11:T11"/>
    <mergeCell ref="U11:X11"/>
    <mergeCell ref="D12:L12"/>
    <mergeCell ref="M12:P12"/>
    <mergeCell ref="Q12:T12"/>
    <mergeCell ref="U12:X12"/>
    <mergeCell ref="D13:L13"/>
    <mergeCell ref="M13:P13"/>
    <mergeCell ref="Q13:T13"/>
    <mergeCell ref="U13:X13"/>
    <mergeCell ref="U14:X14"/>
    <mergeCell ref="U17:X17"/>
    <mergeCell ref="U18:X18"/>
    <mergeCell ref="D17:L17"/>
    <mergeCell ref="M17:P17"/>
    <mergeCell ref="Q17:T17"/>
    <mergeCell ref="U16:X16"/>
    <mergeCell ref="B19:L19"/>
    <mergeCell ref="M19:P19"/>
    <mergeCell ref="Q19:T19"/>
    <mergeCell ref="U19:X19"/>
    <mergeCell ref="D15:L15"/>
    <mergeCell ref="M15:P15"/>
    <mergeCell ref="Q15:T15"/>
    <mergeCell ref="D16:L16"/>
    <mergeCell ref="M16:P16"/>
    <mergeCell ref="Q16:T16"/>
    <mergeCell ref="D18:L18"/>
    <mergeCell ref="M18:P18"/>
    <mergeCell ref="Q18:T18"/>
    <mergeCell ref="E26:L26"/>
    <mergeCell ref="M26:P26"/>
    <mergeCell ref="Q26:T26"/>
    <mergeCell ref="U26:X26"/>
    <mergeCell ref="E25:L25"/>
    <mergeCell ref="M25:P25"/>
    <mergeCell ref="D27:L27"/>
    <mergeCell ref="M27:P27"/>
    <mergeCell ref="Q27:T27"/>
    <mergeCell ref="U27:X27"/>
    <mergeCell ref="Q25:T25"/>
    <mergeCell ref="U25:X25"/>
    <mergeCell ref="E28:L28"/>
    <mergeCell ref="M28:P28"/>
    <mergeCell ref="Q28:T28"/>
    <mergeCell ref="U28:X28"/>
    <mergeCell ref="E29:L29"/>
    <mergeCell ref="M29:P29"/>
    <mergeCell ref="Q29:T29"/>
    <mergeCell ref="U29:X29"/>
    <mergeCell ref="E30:L30"/>
    <mergeCell ref="M30:P30"/>
    <mergeCell ref="Q30:T30"/>
    <mergeCell ref="U30:X30"/>
    <mergeCell ref="E31:L31"/>
    <mergeCell ref="M31:P31"/>
    <mergeCell ref="Q31:T31"/>
    <mergeCell ref="U31:X31"/>
    <mergeCell ref="E32:L32"/>
    <mergeCell ref="M32:P32"/>
    <mergeCell ref="Q32:T32"/>
    <mergeCell ref="U32:X32"/>
    <mergeCell ref="E33:L33"/>
    <mergeCell ref="M33:P33"/>
    <mergeCell ref="Q33:T33"/>
    <mergeCell ref="U33:X33"/>
    <mergeCell ref="D34:L34"/>
    <mergeCell ref="M34:P34"/>
    <mergeCell ref="Q34:T34"/>
    <mergeCell ref="U34:X34"/>
    <mergeCell ref="D35:L35"/>
    <mergeCell ref="M35:P35"/>
    <mergeCell ref="Q35:T35"/>
    <mergeCell ref="U35:X35"/>
    <mergeCell ref="D36:L36"/>
    <mergeCell ref="M36:P36"/>
    <mergeCell ref="Q36:T36"/>
    <mergeCell ref="U36:X36"/>
    <mergeCell ref="E37:L37"/>
    <mergeCell ref="M37:P37"/>
    <mergeCell ref="E38:L38"/>
    <mergeCell ref="M38:P38"/>
    <mergeCell ref="Q38:T38"/>
    <mergeCell ref="U38:X38"/>
    <mergeCell ref="D39:L39"/>
    <mergeCell ref="M39:P39"/>
    <mergeCell ref="Q39:T39"/>
    <mergeCell ref="U39:X39"/>
    <mergeCell ref="E40:L40"/>
    <mergeCell ref="M40:P40"/>
    <mergeCell ref="Q40:T40"/>
    <mergeCell ref="U40:X40"/>
    <mergeCell ref="E41:L41"/>
    <mergeCell ref="M41:P41"/>
    <mergeCell ref="Q41:T41"/>
    <mergeCell ref="U41:X41"/>
    <mergeCell ref="E42:L42"/>
    <mergeCell ref="M42:P42"/>
    <mergeCell ref="Q42:T42"/>
    <mergeCell ref="U42:X42"/>
    <mergeCell ref="M43:P43"/>
    <mergeCell ref="Q43:T43"/>
    <mergeCell ref="U43:X43"/>
    <mergeCell ref="E44:L44"/>
    <mergeCell ref="M44:P44"/>
    <mergeCell ref="Q44:T44"/>
    <mergeCell ref="U44:X44"/>
    <mergeCell ref="E45:L45"/>
    <mergeCell ref="M45:P45"/>
    <mergeCell ref="Q45:T45"/>
    <mergeCell ref="U45:X45"/>
    <mergeCell ref="E1:X1"/>
    <mergeCell ref="B51:X51"/>
    <mergeCell ref="B52:X52"/>
    <mergeCell ref="D49:L49"/>
    <mergeCell ref="M49:P49"/>
    <mergeCell ref="Q49:T49"/>
    <mergeCell ref="U49:X49"/>
    <mergeCell ref="D50:L50"/>
    <mergeCell ref="M50:P50"/>
    <mergeCell ref="Q50:T50"/>
    <mergeCell ref="D46:L46"/>
    <mergeCell ref="M46:P46"/>
    <mergeCell ref="Q46:T46"/>
    <mergeCell ref="U46:X46"/>
    <mergeCell ref="U50:X50"/>
    <mergeCell ref="B47:L47"/>
    <mergeCell ref="M47:P47"/>
    <mergeCell ref="Q47:T47"/>
    <mergeCell ref="U47:X47"/>
    <mergeCell ref="D48:L48"/>
    <mergeCell ref="M48:P48"/>
    <mergeCell ref="Q48:T48"/>
    <mergeCell ref="U48:X48"/>
    <mergeCell ref="E43:L43"/>
  </mergeCells>
  <phoneticPr fontId="1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U30" sqref="U30:X30"/>
    </sheetView>
  </sheetViews>
  <sheetFormatPr defaultRowHeight="13.5"/>
  <cols>
    <col min="1" max="1" width="3.625" style="10" customWidth="1"/>
    <col min="2" max="4" width="2.625" style="10" customWidth="1"/>
    <col min="5" max="12" width="3.625" style="10" customWidth="1"/>
    <col min="13" max="24" width="3.625" style="49" customWidth="1"/>
    <col min="25" max="26" width="3.625" style="10" customWidth="1"/>
    <col min="27" max="16384" width="9" style="10"/>
  </cols>
  <sheetData>
    <row r="1" spans="1:26" ht="18" customHeight="1">
      <c r="A1" s="5"/>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 customFormat="1" ht="21" customHeight="1">
      <c r="B2" s="524" t="s">
        <v>76</v>
      </c>
      <c r="C2" s="525"/>
      <c r="D2" s="525"/>
      <c r="E2" s="525"/>
      <c r="F2" s="525"/>
      <c r="G2" s="525"/>
      <c r="H2" s="525"/>
      <c r="I2" s="525"/>
      <c r="J2" s="525"/>
      <c r="K2" s="525"/>
      <c r="L2" s="525"/>
      <c r="M2" s="525"/>
      <c r="N2" s="525"/>
      <c r="O2" s="525"/>
      <c r="P2" s="525"/>
      <c r="Q2" s="525"/>
      <c r="R2" s="525"/>
      <c r="S2" s="525"/>
      <c r="T2" s="525"/>
      <c r="U2" s="525"/>
      <c r="V2" s="525"/>
      <c r="W2" s="525"/>
      <c r="X2" s="525"/>
      <c r="Y2" s="3"/>
      <c r="Z2" s="4"/>
    </row>
    <row r="3" spans="1:26" s="5" customFormat="1" ht="18" customHeight="1">
      <c r="B3" s="282"/>
      <c r="C3" s="545"/>
      <c r="D3" s="545"/>
      <c r="E3" s="545"/>
      <c r="F3" s="346" t="s">
        <v>19</v>
      </c>
      <c r="G3" s="346"/>
      <c r="H3" s="39" t="s">
        <v>19</v>
      </c>
      <c r="I3" s="40" t="s">
        <v>19</v>
      </c>
      <c r="J3" s="550">
        <f>+基礎データ!L7</f>
        <v>2013</v>
      </c>
      <c r="K3" s="551"/>
      <c r="L3" s="39" t="s">
        <v>20</v>
      </c>
      <c r="M3" s="43">
        <f>+基礎データ!O7</f>
        <v>3</v>
      </c>
      <c r="N3" s="44" t="s">
        <v>22</v>
      </c>
      <c r="O3" s="45">
        <f>+基礎データ!Q7</f>
        <v>31</v>
      </c>
      <c r="P3" s="526" t="s">
        <v>92</v>
      </c>
      <c r="Q3" s="552"/>
      <c r="R3" s="46" t="s">
        <v>19</v>
      </c>
      <c r="S3" s="43" t="s">
        <v>19</v>
      </c>
      <c r="T3" s="46" t="s">
        <v>19</v>
      </c>
      <c r="U3" s="526" t="s">
        <v>1</v>
      </c>
      <c r="V3" s="526"/>
      <c r="W3" s="527"/>
      <c r="X3" s="527"/>
      <c r="Y3" s="30"/>
      <c r="Z3" s="4"/>
    </row>
    <row r="4" spans="1:26" s="8" customFormat="1" ht="15" customHeight="1">
      <c r="B4" s="303" t="s">
        <v>10</v>
      </c>
      <c r="C4" s="375"/>
      <c r="D4" s="305"/>
      <c r="E4" s="305"/>
      <c r="F4" s="305"/>
      <c r="G4" s="305"/>
      <c r="H4" s="305"/>
      <c r="I4" s="305"/>
      <c r="J4" s="305"/>
      <c r="K4" s="305"/>
      <c r="L4" s="305"/>
      <c r="M4" s="305"/>
      <c r="N4" s="305"/>
      <c r="O4" s="305"/>
      <c r="P4" s="305"/>
      <c r="Q4" s="305"/>
      <c r="R4" s="305"/>
      <c r="S4" s="305"/>
      <c r="T4" s="305"/>
      <c r="U4" s="305"/>
      <c r="V4" s="305"/>
      <c r="W4" s="305"/>
      <c r="X4" s="305"/>
      <c r="Y4" s="7"/>
    </row>
    <row r="5" spans="1:26" s="5" customFormat="1" ht="15" customHeight="1">
      <c r="B5" s="549" t="s">
        <v>11</v>
      </c>
      <c r="C5" s="454"/>
      <c r="D5" s="454"/>
      <c r="E5" s="454"/>
      <c r="F5" s="454"/>
      <c r="G5" s="454"/>
      <c r="H5" s="454"/>
      <c r="I5" s="454"/>
      <c r="J5" s="454"/>
      <c r="K5" s="454"/>
      <c r="L5" s="455"/>
      <c r="M5" s="451" t="s">
        <v>66</v>
      </c>
      <c r="N5" s="452"/>
      <c r="O5" s="452"/>
      <c r="P5" s="452"/>
      <c r="Q5" s="452"/>
      <c r="R5" s="452"/>
      <c r="S5" s="452"/>
      <c r="T5" s="452"/>
      <c r="U5" s="452"/>
      <c r="V5" s="452"/>
      <c r="W5" s="47"/>
      <c r="X5" s="48"/>
      <c r="Y5" s="9"/>
    </row>
    <row r="6" spans="1:26" s="8" customFormat="1" ht="13.5" customHeight="1">
      <c r="B6" s="517" t="s">
        <v>77</v>
      </c>
      <c r="C6" s="518"/>
      <c r="D6" s="518"/>
      <c r="E6" s="518"/>
      <c r="F6" s="518"/>
      <c r="G6" s="518"/>
      <c r="H6" s="518"/>
      <c r="I6" s="518"/>
      <c r="J6" s="518"/>
      <c r="K6" s="518"/>
      <c r="L6" s="519"/>
      <c r="M6" s="404"/>
      <c r="N6" s="405"/>
      <c r="O6" s="405"/>
      <c r="P6" s="405"/>
      <c r="Q6" s="404"/>
      <c r="R6" s="405"/>
      <c r="S6" s="405"/>
      <c r="T6" s="405"/>
      <c r="U6" s="378"/>
      <c r="V6" s="379"/>
      <c r="W6" s="379"/>
      <c r="X6" s="380"/>
      <c r="Y6" s="6"/>
    </row>
    <row r="7" spans="1:26" s="8" customFormat="1" ht="13.5" customHeight="1">
      <c r="B7" s="75"/>
      <c r="C7" s="76" t="s">
        <v>68</v>
      </c>
      <c r="D7" s="493" t="s">
        <v>67</v>
      </c>
      <c r="E7" s="289"/>
      <c r="F7" s="289"/>
      <c r="G7" s="289"/>
      <c r="H7" s="289"/>
      <c r="I7" s="289"/>
      <c r="J7" s="289"/>
      <c r="K7" s="289"/>
      <c r="L7" s="520"/>
      <c r="M7" s="357"/>
      <c r="N7" s="358"/>
      <c r="O7" s="358"/>
      <c r="P7" s="359"/>
      <c r="Q7" s="357"/>
      <c r="R7" s="358"/>
      <c r="S7" s="358"/>
      <c r="T7" s="359"/>
      <c r="U7" s="357"/>
      <c r="V7" s="381"/>
      <c r="W7" s="381"/>
      <c r="X7" s="382"/>
      <c r="Y7" s="6"/>
    </row>
    <row r="8" spans="1:26" s="8" customFormat="1" ht="13.5" customHeight="1">
      <c r="B8" s="75"/>
      <c r="C8" s="76"/>
      <c r="D8" s="425" t="s">
        <v>14</v>
      </c>
      <c r="E8" s="279"/>
      <c r="F8" s="279"/>
      <c r="G8" s="279"/>
      <c r="H8" s="279"/>
      <c r="I8" s="279"/>
      <c r="J8" s="279"/>
      <c r="K8" s="279"/>
      <c r="L8" s="445"/>
      <c r="M8" s="357">
        <v>0</v>
      </c>
      <c r="N8" s="358"/>
      <c r="O8" s="358"/>
      <c r="P8" s="359"/>
      <c r="Q8" s="357"/>
      <c r="R8" s="358"/>
      <c r="S8" s="358"/>
      <c r="T8" s="359"/>
      <c r="U8" s="357"/>
      <c r="V8" s="381"/>
      <c r="W8" s="381"/>
      <c r="X8" s="382"/>
      <c r="Y8" s="6"/>
    </row>
    <row r="9" spans="1:26" s="8" customFormat="1" ht="13.5" customHeight="1">
      <c r="B9" s="75"/>
      <c r="C9" s="76"/>
      <c r="D9" s="425" t="s">
        <v>18</v>
      </c>
      <c r="E9" s="279"/>
      <c r="F9" s="279"/>
      <c r="G9" s="279"/>
      <c r="H9" s="279"/>
      <c r="I9" s="279"/>
      <c r="J9" s="279"/>
      <c r="K9" s="279"/>
      <c r="L9" s="445"/>
      <c r="M9" s="357">
        <v>0</v>
      </c>
      <c r="N9" s="358"/>
      <c r="O9" s="358"/>
      <c r="P9" s="359"/>
      <c r="Q9" s="357"/>
      <c r="R9" s="358"/>
      <c r="S9" s="358"/>
      <c r="T9" s="359"/>
      <c r="U9" s="357"/>
      <c r="V9" s="381"/>
      <c r="W9" s="381"/>
      <c r="X9" s="382"/>
      <c r="Y9" s="6"/>
    </row>
    <row r="10" spans="1:26" s="8" customFormat="1" ht="13.5" customHeight="1">
      <c r="B10" s="62"/>
      <c r="C10" s="32"/>
      <c r="D10" s="425" t="s">
        <v>100</v>
      </c>
      <c r="E10" s="279"/>
      <c r="F10" s="279"/>
      <c r="G10" s="279"/>
      <c r="H10" s="279"/>
      <c r="I10" s="279"/>
      <c r="J10" s="279"/>
      <c r="K10" s="279"/>
      <c r="L10" s="445"/>
      <c r="M10" s="360">
        <v>0</v>
      </c>
      <c r="N10" s="361"/>
      <c r="O10" s="361"/>
      <c r="P10" s="362"/>
      <c r="Q10" s="357"/>
      <c r="R10" s="358"/>
      <c r="S10" s="358"/>
      <c r="T10" s="359"/>
      <c r="U10" s="357"/>
      <c r="V10" s="381"/>
      <c r="W10" s="381"/>
      <c r="X10" s="382"/>
      <c r="Y10" s="6"/>
    </row>
    <row r="11" spans="1:26" s="8" customFormat="1" ht="13.5" customHeight="1">
      <c r="B11" s="62"/>
      <c r="C11" s="32"/>
      <c r="D11" s="553" t="s">
        <v>78</v>
      </c>
      <c r="E11" s="494"/>
      <c r="F11" s="494"/>
      <c r="G11" s="494"/>
      <c r="H11" s="494"/>
      <c r="I11" s="494"/>
      <c r="J11" s="494"/>
      <c r="K11" s="494"/>
      <c r="L11" s="495"/>
      <c r="M11" s="447"/>
      <c r="N11" s="448"/>
      <c r="O11" s="448"/>
      <c r="P11" s="449"/>
      <c r="Q11" s="409">
        <f>SUM(M8:P10)</f>
        <v>0</v>
      </c>
      <c r="R11" s="410"/>
      <c r="S11" s="410"/>
      <c r="T11" s="411"/>
      <c r="U11" s="357"/>
      <c r="V11" s="381"/>
      <c r="W11" s="381"/>
      <c r="X11" s="382"/>
      <c r="Y11" s="6"/>
    </row>
    <row r="12" spans="1:26" s="8" customFormat="1" ht="13.5" customHeight="1">
      <c r="B12" s="75"/>
      <c r="C12" s="76" t="s">
        <v>69</v>
      </c>
      <c r="D12" s="493" t="s">
        <v>79</v>
      </c>
      <c r="E12" s="494"/>
      <c r="F12" s="494"/>
      <c r="G12" s="494"/>
      <c r="H12" s="494"/>
      <c r="I12" s="494"/>
      <c r="J12" s="494"/>
      <c r="K12" s="494"/>
      <c r="L12" s="495"/>
      <c r="M12" s="357"/>
      <c r="N12" s="358"/>
      <c r="O12" s="358"/>
      <c r="P12" s="359"/>
      <c r="Q12" s="357"/>
      <c r="R12" s="358"/>
      <c r="S12" s="358"/>
      <c r="T12" s="359"/>
      <c r="U12" s="357"/>
      <c r="V12" s="358"/>
      <c r="W12" s="358"/>
      <c r="X12" s="359"/>
      <c r="Y12" s="6"/>
    </row>
    <row r="13" spans="1:26" s="8" customFormat="1" ht="13.5" customHeight="1">
      <c r="B13" s="75"/>
      <c r="C13" s="34"/>
      <c r="D13" s="425" t="s">
        <v>71</v>
      </c>
      <c r="E13" s="426"/>
      <c r="F13" s="426"/>
      <c r="G13" s="426"/>
      <c r="H13" s="426"/>
      <c r="I13" s="426"/>
      <c r="J13" s="426"/>
      <c r="K13" s="426"/>
      <c r="L13" s="427"/>
      <c r="M13" s="357"/>
      <c r="N13" s="358"/>
      <c r="O13" s="358"/>
      <c r="P13" s="359"/>
      <c r="Q13" s="357"/>
      <c r="R13" s="358"/>
      <c r="S13" s="358"/>
      <c r="T13" s="359"/>
      <c r="U13" s="357"/>
      <c r="V13" s="358"/>
      <c r="W13" s="358"/>
      <c r="X13" s="359"/>
      <c r="Y13" s="6"/>
    </row>
    <row r="14" spans="1:26" s="8" customFormat="1" ht="13.5" customHeight="1">
      <c r="B14" s="75"/>
      <c r="C14" s="90"/>
      <c r="D14" s="31"/>
      <c r="E14" s="279" t="s">
        <v>72</v>
      </c>
      <c r="F14" s="279"/>
      <c r="G14" s="279"/>
      <c r="H14" s="279"/>
      <c r="I14" s="279"/>
      <c r="J14" s="279"/>
      <c r="K14" s="279"/>
      <c r="L14" s="445"/>
      <c r="M14" s="360">
        <v>0</v>
      </c>
      <c r="N14" s="361"/>
      <c r="O14" s="361"/>
      <c r="P14" s="362"/>
      <c r="Q14" s="357"/>
      <c r="R14" s="358"/>
      <c r="S14" s="358"/>
      <c r="T14" s="359"/>
      <c r="U14" s="357"/>
      <c r="V14" s="358"/>
      <c r="W14" s="358"/>
      <c r="X14" s="359"/>
      <c r="Y14" s="6"/>
    </row>
    <row r="15" spans="1:26" s="8" customFormat="1" ht="13.5" customHeight="1">
      <c r="B15" s="75"/>
      <c r="C15" s="90"/>
      <c r="D15" s="77"/>
      <c r="E15" s="289" t="s">
        <v>73</v>
      </c>
      <c r="F15" s="289"/>
      <c r="G15" s="289"/>
      <c r="H15" s="289"/>
      <c r="I15" s="289"/>
      <c r="J15" s="289"/>
      <c r="K15" s="289"/>
      <c r="L15" s="520"/>
      <c r="M15" s="563">
        <f>SUM(M14)</f>
        <v>0</v>
      </c>
      <c r="N15" s="564"/>
      <c r="O15" s="564"/>
      <c r="P15" s="565"/>
      <c r="Q15" s="357"/>
      <c r="R15" s="358"/>
      <c r="S15" s="358"/>
      <c r="T15" s="359"/>
      <c r="U15" s="357"/>
      <c r="V15" s="358"/>
      <c r="W15" s="358"/>
      <c r="X15" s="359"/>
      <c r="Y15" s="6"/>
    </row>
    <row r="16" spans="1:26" s="8" customFormat="1" ht="13.5" customHeight="1">
      <c r="B16" s="62"/>
      <c r="C16" s="64"/>
      <c r="D16" s="493" t="s">
        <v>80</v>
      </c>
      <c r="E16" s="494"/>
      <c r="F16" s="494"/>
      <c r="G16" s="494"/>
      <c r="H16" s="494"/>
      <c r="I16" s="494"/>
      <c r="J16" s="494"/>
      <c r="K16" s="494"/>
      <c r="L16" s="495"/>
      <c r="M16" s="363"/>
      <c r="N16" s="364"/>
      <c r="O16" s="364"/>
      <c r="P16" s="365"/>
      <c r="Q16" s="554">
        <f>SUM(M15)</f>
        <v>0</v>
      </c>
      <c r="R16" s="555"/>
      <c r="S16" s="555"/>
      <c r="T16" s="556"/>
      <c r="U16" s="357"/>
      <c r="V16" s="358"/>
      <c r="W16" s="358"/>
      <c r="X16" s="359"/>
      <c r="Y16" s="6"/>
    </row>
    <row r="17" spans="2:25" s="8" customFormat="1" ht="13.5" customHeight="1" thickBot="1">
      <c r="B17" s="65"/>
      <c r="C17" s="485" t="s">
        <v>81</v>
      </c>
      <c r="D17" s="485"/>
      <c r="E17" s="485"/>
      <c r="F17" s="485"/>
      <c r="G17" s="485"/>
      <c r="H17" s="485"/>
      <c r="I17" s="485"/>
      <c r="J17" s="485"/>
      <c r="K17" s="485"/>
      <c r="L17" s="486"/>
      <c r="M17" s="409"/>
      <c r="N17" s="410"/>
      <c r="O17" s="410"/>
      <c r="P17" s="411"/>
      <c r="Q17" s="363"/>
      <c r="R17" s="364"/>
      <c r="S17" s="364"/>
      <c r="T17" s="365"/>
      <c r="U17" s="557">
        <f>+Q11+Q16</f>
        <v>0</v>
      </c>
      <c r="V17" s="558"/>
      <c r="W17" s="558"/>
      <c r="X17" s="559"/>
      <c r="Y17" s="6"/>
    </row>
    <row r="18" spans="2:25" s="8" customFormat="1" ht="13.5" customHeight="1" thickTop="1">
      <c r="B18" s="504" t="s">
        <v>82</v>
      </c>
      <c r="C18" s="505"/>
      <c r="D18" s="505"/>
      <c r="E18" s="505"/>
      <c r="F18" s="505"/>
      <c r="G18" s="505"/>
      <c r="H18" s="505"/>
      <c r="I18" s="505"/>
      <c r="J18" s="505"/>
      <c r="K18" s="505"/>
      <c r="L18" s="506"/>
      <c r="M18" s="357"/>
      <c r="N18" s="358"/>
      <c r="O18" s="358"/>
      <c r="P18" s="359"/>
      <c r="Q18" s="357"/>
      <c r="R18" s="358"/>
      <c r="S18" s="358"/>
      <c r="T18" s="359"/>
      <c r="U18" s="392"/>
      <c r="V18" s="393"/>
      <c r="W18" s="393"/>
      <c r="X18" s="394"/>
      <c r="Y18" s="6"/>
    </row>
    <row r="19" spans="2:25" s="8" customFormat="1" ht="13.5" customHeight="1">
      <c r="B19" s="62"/>
      <c r="C19" s="76" t="s">
        <v>68</v>
      </c>
      <c r="D19" s="493" t="s">
        <v>83</v>
      </c>
      <c r="E19" s="494"/>
      <c r="F19" s="494"/>
      <c r="G19" s="494"/>
      <c r="H19" s="494"/>
      <c r="I19" s="494"/>
      <c r="J19" s="494"/>
      <c r="K19" s="494"/>
      <c r="L19" s="495"/>
      <c r="M19" s="357"/>
      <c r="N19" s="358"/>
      <c r="O19" s="358"/>
      <c r="P19" s="359"/>
      <c r="Q19" s="357"/>
      <c r="R19" s="358"/>
      <c r="S19" s="358"/>
      <c r="T19" s="359"/>
      <c r="U19" s="357"/>
      <c r="V19" s="358"/>
      <c r="W19" s="358"/>
      <c r="X19" s="359"/>
      <c r="Y19" s="6"/>
    </row>
    <row r="20" spans="2:25" s="8" customFormat="1" ht="13.5" customHeight="1">
      <c r="B20" s="62"/>
      <c r="C20" s="76"/>
      <c r="D20" s="425" t="s">
        <v>128</v>
      </c>
      <c r="E20" s="279"/>
      <c r="F20" s="279"/>
      <c r="G20" s="279"/>
      <c r="H20" s="279"/>
      <c r="I20" s="279"/>
      <c r="J20" s="279"/>
      <c r="K20" s="279"/>
      <c r="L20" s="445"/>
      <c r="M20" s="357">
        <v>0</v>
      </c>
      <c r="N20" s="358"/>
      <c r="O20" s="358"/>
      <c r="P20" s="359"/>
      <c r="Q20" s="357"/>
      <c r="R20" s="358"/>
      <c r="S20" s="358"/>
      <c r="T20" s="359"/>
      <c r="U20" s="357"/>
      <c r="V20" s="381"/>
      <c r="W20" s="381"/>
      <c r="X20" s="382"/>
      <c r="Y20" s="6"/>
    </row>
    <row r="21" spans="2:25" s="8" customFormat="1" ht="13.5" customHeight="1">
      <c r="B21" s="62"/>
      <c r="C21" s="76"/>
      <c r="D21" s="425" t="s">
        <v>129</v>
      </c>
      <c r="E21" s="279"/>
      <c r="F21" s="279"/>
      <c r="G21" s="279"/>
      <c r="H21" s="279"/>
      <c r="I21" s="279"/>
      <c r="J21" s="279"/>
      <c r="K21" s="279"/>
      <c r="L21" s="445"/>
      <c r="M21" s="360">
        <v>0</v>
      </c>
      <c r="N21" s="361"/>
      <c r="O21" s="361"/>
      <c r="P21" s="362"/>
      <c r="Q21" s="357"/>
      <c r="R21" s="358"/>
      <c r="S21" s="358"/>
      <c r="T21" s="359"/>
      <c r="U21" s="357"/>
      <c r="V21" s="381"/>
      <c r="W21" s="381"/>
      <c r="X21" s="382"/>
      <c r="Y21" s="6"/>
    </row>
    <row r="22" spans="2:25" s="8" customFormat="1" ht="13.5" customHeight="1">
      <c r="B22" s="62"/>
      <c r="C22" s="32"/>
      <c r="D22" s="493" t="s">
        <v>84</v>
      </c>
      <c r="E22" s="494"/>
      <c r="F22" s="494"/>
      <c r="G22" s="494"/>
      <c r="H22" s="494"/>
      <c r="I22" s="494"/>
      <c r="J22" s="494"/>
      <c r="K22" s="494"/>
      <c r="L22" s="495"/>
      <c r="M22" s="392"/>
      <c r="N22" s="393"/>
      <c r="O22" s="393"/>
      <c r="P22" s="394"/>
      <c r="Q22" s="409">
        <f>SUM(M20:P21)</f>
        <v>0</v>
      </c>
      <c r="R22" s="410"/>
      <c r="S22" s="410"/>
      <c r="T22" s="411"/>
      <c r="U22" s="357"/>
      <c r="V22" s="358"/>
      <c r="W22" s="358"/>
      <c r="X22" s="359"/>
      <c r="Y22" s="6"/>
    </row>
    <row r="23" spans="2:25" s="8" customFormat="1" ht="13.5" customHeight="1">
      <c r="B23" s="75"/>
      <c r="C23" s="76" t="s">
        <v>69</v>
      </c>
      <c r="D23" s="493" t="s">
        <v>85</v>
      </c>
      <c r="E23" s="494"/>
      <c r="F23" s="494"/>
      <c r="G23" s="494"/>
      <c r="H23" s="494"/>
      <c r="I23" s="494"/>
      <c r="J23" s="494"/>
      <c r="K23" s="494"/>
      <c r="L23" s="495"/>
      <c r="M23" s="357"/>
      <c r="N23" s="358"/>
      <c r="O23" s="358"/>
      <c r="P23" s="359"/>
      <c r="Q23" s="357"/>
      <c r="R23" s="358"/>
      <c r="S23" s="358"/>
      <c r="T23" s="359"/>
      <c r="U23" s="357"/>
      <c r="V23" s="358"/>
      <c r="W23" s="358"/>
      <c r="X23" s="359"/>
      <c r="Y23" s="6"/>
    </row>
    <row r="24" spans="2:25" s="8" customFormat="1" ht="13.5" customHeight="1">
      <c r="B24" s="62"/>
      <c r="C24" s="64"/>
      <c r="D24" s="493" t="s">
        <v>86</v>
      </c>
      <c r="E24" s="494"/>
      <c r="F24" s="494"/>
      <c r="G24" s="494"/>
      <c r="H24" s="494"/>
      <c r="I24" s="494"/>
      <c r="J24" s="494"/>
      <c r="K24" s="494"/>
      <c r="L24" s="495"/>
      <c r="M24" s="392"/>
      <c r="N24" s="393"/>
      <c r="O24" s="393"/>
      <c r="P24" s="394"/>
      <c r="Q24" s="554">
        <v>0</v>
      </c>
      <c r="R24" s="555"/>
      <c r="S24" s="555"/>
      <c r="T24" s="556"/>
      <c r="U24" s="357"/>
      <c r="V24" s="358"/>
      <c r="W24" s="358"/>
      <c r="X24" s="359"/>
      <c r="Y24" s="6"/>
    </row>
    <row r="25" spans="2:25" s="8" customFormat="1" ht="13.5" customHeight="1">
      <c r="B25" s="65"/>
      <c r="C25" s="485" t="s">
        <v>87</v>
      </c>
      <c r="D25" s="485"/>
      <c r="E25" s="485"/>
      <c r="F25" s="485"/>
      <c r="G25" s="485"/>
      <c r="H25" s="485"/>
      <c r="I25" s="485"/>
      <c r="J25" s="485"/>
      <c r="K25" s="485"/>
      <c r="L25" s="486"/>
      <c r="M25" s="357"/>
      <c r="N25" s="358"/>
      <c r="O25" s="358"/>
      <c r="P25" s="359"/>
      <c r="Q25" s="392"/>
      <c r="R25" s="393"/>
      <c r="S25" s="393"/>
      <c r="T25" s="394"/>
      <c r="U25" s="409">
        <f>+Q22+Q24</f>
        <v>0</v>
      </c>
      <c r="V25" s="410"/>
      <c r="W25" s="410"/>
      <c r="X25" s="411"/>
      <c r="Y25" s="6"/>
    </row>
    <row r="26" spans="2:25" s="8" customFormat="1" ht="13.5" customHeight="1">
      <c r="B26" s="504" t="s">
        <v>89</v>
      </c>
      <c r="C26" s="505"/>
      <c r="D26" s="505"/>
      <c r="E26" s="505"/>
      <c r="F26" s="505"/>
      <c r="G26" s="505"/>
      <c r="H26" s="505"/>
      <c r="I26" s="505"/>
      <c r="J26" s="505"/>
      <c r="K26" s="505"/>
      <c r="L26" s="506"/>
      <c r="M26" s="357"/>
      <c r="N26" s="358"/>
      <c r="O26" s="358"/>
      <c r="P26" s="359"/>
      <c r="Q26" s="357"/>
      <c r="R26" s="358"/>
      <c r="S26" s="358"/>
      <c r="T26" s="359"/>
      <c r="U26" s="357"/>
      <c r="V26" s="358"/>
      <c r="W26" s="358"/>
      <c r="X26" s="359"/>
      <c r="Y26" s="6"/>
    </row>
    <row r="27" spans="2:25" s="8" customFormat="1" ht="13.5" customHeight="1">
      <c r="B27" s="62"/>
      <c r="C27" s="33"/>
      <c r="D27" s="425" t="s">
        <v>330</v>
      </c>
      <c r="E27" s="426"/>
      <c r="F27" s="426"/>
      <c r="G27" s="426"/>
      <c r="H27" s="426"/>
      <c r="I27" s="426"/>
      <c r="J27" s="426"/>
      <c r="K27" s="426"/>
      <c r="L27" s="427"/>
      <c r="M27" s="357"/>
      <c r="N27" s="358"/>
      <c r="O27" s="358"/>
      <c r="P27" s="359"/>
      <c r="Q27" s="357">
        <f>+基礎データ!N11</f>
        <v>0</v>
      </c>
      <c r="R27" s="358"/>
      <c r="S27" s="358"/>
      <c r="T27" s="359"/>
      <c r="U27" s="357"/>
      <c r="V27" s="358"/>
      <c r="W27" s="358"/>
      <c r="X27" s="359"/>
      <c r="Y27" s="6"/>
    </row>
    <row r="28" spans="2:25" s="8" customFormat="1" ht="13.5" customHeight="1">
      <c r="B28" s="62"/>
      <c r="C28" s="64"/>
      <c r="D28" s="425" t="s">
        <v>70</v>
      </c>
      <c r="E28" s="426"/>
      <c r="F28" s="426"/>
      <c r="G28" s="426"/>
      <c r="H28" s="426"/>
      <c r="I28" s="426"/>
      <c r="J28" s="426"/>
      <c r="K28" s="426"/>
      <c r="L28" s="427"/>
      <c r="M28" s="357"/>
      <c r="N28" s="358"/>
      <c r="O28" s="358"/>
      <c r="P28" s="359"/>
      <c r="Q28" s="360">
        <v>0</v>
      </c>
      <c r="R28" s="361"/>
      <c r="S28" s="361"/>
      <c r="T28" s="362"/>
      <c r="U28" s="357"/>
      <c r="V28" s="358"/>
      <c r="W28" s="358"/>
      <c r="X28" s="359"/>
      <c r="Y28" s="6"/>
    </row>
    <row r="29" spans="2:25" s="8" customFormat="1" ht="13.5" customHeight="1">
      <c r="B29" s="65"/>
      <c r="C29" s="485" t="s">
        <v>90</v>
      </c>
      <c r="D29" s="485"/>
      <c r="E29" s="485"/>
      <c r="F29" s="485"/>
      <c r="G29" s="485"/>
      <c r="H29" s="485"/>
      <c r="I29" s="485"/>
      <c r="J29" s="485"/>
      <c r="K29" s="485"/>
      <c r="L29" s="486"/>
      <c r="M29" s="357"/>
      <c r="N29" s="358"/>
      <c r="O29" s="358"/>
      <c r="P29" s="359"/>
      <c r="Q29" s="392"/>
      <c r="R29" s="393"/>
      <c r="S29" s="393"/>
      <c r="T29" s="394"/>
      <c r="U29" s="554">
        <f>SUM(Q27:T28)</f>
        <v>0</v>
      </c>
      <c r="V29" s="555"/>
      <c r="W29" s="555"/>
      <c r="X29" s="556"/>
      <c r="Y29" s="6"/>
    </row>
    <row r="30" spans="2:25" s="8" customFormat="1" ht="13.5" customHeight="1" thickBot="1">
      <c r="B30" s="66"/>
      <c r="C30" s="477" t="s">
        <v>91</v>
      </c>
      <c r="D30" s="477"/>
      <c r="E30" s="477"/>
      <c r="F30" s="477"/>
      <c r="G30" s="477"/>
      <c r="H30" s="477"/>
      <c r="I30" s="477"/>
      <c r="J30" s="477"/>
      <c r="K30" s="477"/>
      <c r="L30" s="478"/>
      <c r="M30" s="360"/>
      <c r="N30" s="361"/>
      <c r="O30" s="361"/>
      <c r="P30" s="362"/>
      <c r="Q30" s="360"/>
      <c r="R30" s="361"/>
      <c r="S30" s="361"/>
      <c r="T30" s="362"/>
      <c r="U30" s="560">
        <f>+U25+U29</f>
        <v>0</v>
      </c>
      <c r="V30" s="561"/>
      <c r="W30" s="561"/>
      <c r="X30" s="562"/>
      <c r="Y30" s="6"/>
    </row>
    <row r="31" spans="2:25" s="8" customFormat="1" ht="14.25" thickTop="1">
      <c r="B31" s="438"/>
      <c r="C31" s="439"/>
      <c r="D31" s="439"/>
      <c r="E31" s="439"/>
      <c r="F31" s="439"/>
      <c r="G31" s="439"/>
      <c r="H31" s="439"/>
      <c r="I31" s="439"/>
      <c r="J31" s="439"/>
      <c r="K31" s="439"/>
      <c r="L31" s="439"/>
      <c r="M31" s="439"/>
      <c r="N31" s="439"/>
      <c r="O31" s="439"/>
      <c r="P31" s="439"/>
      <c r="Q31" s="439"/>
      <c r="R31" s="439"/>
      <c r="S31" s="439"/>
      <c r="T31" s="439"/>
      <c r="U31" s="439"/>
      <c r="V31" s="439"/>
      <c r="W31" s="439"/>
      <c r="X31" s="439"/>
      <c r="Y31" s="7"/>
    </row>
  </sheetData>
  <mergeCells count="112">
    <mergeCell ref="U30:X30"/>
    <mergeCell ref="B31:X31"/>
    <mergeCell ref="U28:X28"/>
    <mergeCell ref="C29:L29"/>
    <mergeCell ref="M29:P29"/>
    <mergeCell ref="Q29:T29"/>
    <mergeCell ref="U29:X29"/>
    <mergeCell ref="M11:P11"/>
    <mergeCell ref="C30:L30"/>
    <mergeCell ref="M30:P30"/>
    <mergeCell ref="Q30:T30"/>
    <mergeCell ref="E15:L15"/>
    <mergeCell ref="M13:P13"/>
    <mergeCell ref="M14:P14"/>
    <mergeCell ref="M15:P15"/>
    <mergeCell ref="D28:L28"/>
    <mergeCell ref="M28:P28"/>
    <mergeCell ref="Q28:T28"/>
    <mergeCell ref="D24:L24"/>
    <mergeCell ref="M24:P24"/>
    <mergeCell ref="B26:L26"/>
    <mergeCell ref="D20:L20"/>
    <mergeCell ref="M20:P20"/>
    <mergeCell ref="Q20:T20"/>
    <mergeCell ref="U20:X20"/>
    <mergeCell ref="D21:L21"/>
    <mergeCell ref="M21:P21"/>
    <mergeCell ref="Q21:T21"/>
    <mergeCell ref="U21:X21"/>
    <mergeCell ref="Q13:T13"/>
    <mergeCell ref="Q14:T14"/>
    <mergeCell ref="Q15:T15"/>
    <mergeCell ref="U13:X13"/>
    <mergeCell ref="U14:X14"/>
    <mergeCell ref="U15:X15"/>
    <mergeCell ref="D13:L13"/>
    <mergeCell ref="E14:L14"/>
    <mergeCell ref="D16:L16"/>
    <mergeCell ref="M16:P16"/>
    <mergeCell ref="Q16:T16"/>
    <mergeCell ref="C17:L17"/>
    <mergeCell ref="M17:P17"/>
    <mergeCell ref="Q17:T17"/>
    <mergeCell ref="U16:X16"/>
    <mergeCell ref="U17:X17"/>
    <mergeCell ref="B18:L18"/>
    <mergeCell ref="M18:P18"/>
    <mergeCell ref="Q18:T18"/>
    <mergeCell ref="M26:P26"/>
    <mergeCell ref="Q26:T26"/>
    <mergeCell ref="D22:L22"/>
    <mergeCell ref="M22:P22"/>
    <mergeCell ref="Q22:T22"/>
    <mergeCell ref="U26:X26"/>
    <mergeCell ref="D27:L27"/>
    <mergeCell ref="M27:P27"/>
    <mergeCell ref="Q27:T27"/>
    <mergeCell ref="U27:X27"/>
    <mergeCell ref="Q24:T24"/>
    <mergeCell ref="U24:X24"/>
    <mergeCell ref="C25:L25"/>
    <mergeCell ref="M25:P25"/>
    <mergeCell ref="Q25:T25"/>
    <mergeCell ref="U25:X25"/>
    <mergeCell ref="U22:X22"/>
    <mergeCell ref="D23:L23"/>
    <mergeCell ref="M23:P23"/>
    <mergeCell ref="Q23:T23"/>
    <mergeCell ref="U23:X23"/>
    <mergeCell ref="U18:X18"/>
    <mergeCell ref="D19:L19"/>
    <mergeCell ref="M19:P19"/>
    <mergeCell ref="Q19:T19"/>
    <mergeCell ref="U19:X19"/>
    <mergeCell ref="U11:X11"/>
    <mergeCell ref="D12:L12"/>
    <mergeCell ref="M12:P12"/>
    <mergeCell ref="Q12:T12"/>
    <mergeCell ref="U12:X12"/>
    <mergeCell ref="D11:L11"/>
    <mergeCell ref="Q11:T11"/>
    <mergeCell ref="D7:L7"/>
    <mergeCell ref="M7:P7"/>
    <mergeCell ref="Q7:T7"/>
    <mergeCell ref="U7:X7"/>
    <mergeCell ref="D10:L10"/>
    <mergeCell ref="M10:P10"/>
    <mergeCell ref="Q10:T10"/>
    <mergeCell ref="U10:X10"/>
    <mergeCell ref="Q9:T9"/>
    <mergeCell ref="U8:X8"/>
    <mergeCell ref="D8:L8"/>
    <mergeCell ref="D9:L9"/>
    <mergeCell ref="M8:P8"/>
    <mergeCell ref="M9:P9"/>
    <mergeCell ref="Q8:T8"/>
    <mergeCell ref="U9:X9"/>
    <mergeCell ref="E1:X1"/>
    <mergeCell ref="B2:X2"/>
    <mergeCell ref="B3:E3"/>
    <mergeCell ref="B4:X4"/>
    <mergeCell ref="B5:L5"/>
    <mergeCell ref="M5:V5"/>
    <mergeCell ref="B6:L6"/>
    <mergeCell ref="M6:P6"/>
    <mergeCell ref="Q6:T6"/>
    <mergeCell ref="U6:X6"/>
    <mergeCell ref="F3:G3"/>
    <mergeCell ref="J3:K3"/>
    <mergeCell ref="P3:Q3"/>
    <mergeCell ref="U3:V3"/>
    <mergeCell ref="W3:X3"/>
  </mergeCells>
  <phoneticPr fontId="1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workbookViewId="0">
      <selection activeCell="B1" sqref="B1:L1"/>
    </sheetView>
  </sheetViews>
  <sheetFormatPr defaultColWidth="2" defaultRowHeight="15.75" customHeight="1"/>
  <cols>
    <col min="1" max="1" width="3.625" style="1" customWidth="1"/>
    <col min="2" max="4" width="2.625" style="1" customWidth="1"/>
    <col min="5" max="7" width="9.625" style="1" customWidth="1"/>
    <col min="8" max="10" width="9.625" style="2" customWidth="1"/>
    <col min="11" max="12" width="9.625" style="1" customWidth="1"/>
    <col min="13" max="251" width="8.625" style="1" customWidth="1"/>
    <col min="252" max="252" width="2.5" style="1" customWidth="1"/>
    <col min="253" max="16384" width="2" style="1"/>
  </cols>
  <sheetData>
    <row r="1" spans="2:12" ht="17.25">
      <c r="B1" s="464" t="s">
        <v>0</v>
      </c>
      <c r="C1" s="464"/>
      <c r="D1" s="464"/>
      <c r="E1" s="464"/>
      <c r="F1" s="464"/>
      <c r="G1" s="464"/>
      <c r="H1" s="464"/>
      <c r="I1" s="464"/>
      <c r="J1" s="464"/>
      <c r="K1" s="465"/>
      <c r="L1" s="465"/>
    </row>
    <row r="2" spans="2:12" s="93" customFormat="1" ht="21.75" customHeight="1">
      <c r="B2" s="591"/>
      <c r="C2" s="579"/>
      <c r="D2" s="579"/>
      <c r="E2" s="579"/>
      <c r="F2" s="579"/>
      <c r="G2" s="579"/>
      <c r="H2" s="579"/>
      <c r="I2" s="579"/>
      <c r="J2" s="579"/>
      <c r="K2" s="579"/>
      <c r="L2" s="579"/>
    </row>
    <row r="3" spans="2:12" s="93" customFormat="1" ht="15.75" customHeight="1">
      <c r="B3" s="93" t="s">
        <v>317</v>
      </c>
      <c r="C3" s="578" t="s">
        <v>3</v>
      </c>
      <c r="D3" s="579"/>
      <c r="E3" s="579"/>
      <c r="F3" s="579"/>
      <c r="G3" s="579"/>
      <c r="H3" s="579"/>
      <c r="I3" s="579"/>
      <c r="J3" s="579"/>
      <c r="K3" s="579"/>
      <c r="L3" s="579"/>
    </row>
    <row r="4" spans="2:12" s="93" customFormat="1" ht="15.75" customHeight="1">
      <c r="B4" s="93" t="s">
        <v>4</v>
      </c>
      <c r="C4" s="592" t="s">
        <v>371</v>
      </c>
      <c r="D4" s="592"/>
      <c r="E4" s="592"/>
      <c r="F4" s="592"/>
      <c r="G4" s="592"/>
      <c r="H4" s="592"/>
      <c r="I4" s="592"/>
      <c r="J4" s="592"/>
      <c r="K4" s="593"/>
      <c r="L4" s="593"/>
    </row>
    <row r="5" spans="2:12" s="93" customFormat="1" ht="15.75" customHeight="1">
      <c r="C5" s="592" t="s">
        <v>130</v>
      </c>
      <c r="D5" s="592"/>
      <c r="E5" s="592"/>
      <c r="F5" s="592"/>
      <c r="G5" s="592"/>
      <c r="H5" s="592"/>
      <c r="I5" s="592"/>
      <c r="J5" s="592"/>
      <c r="K5" s="593"/>
      <c r="L5" s="593"/>
    </row>
    <row r="6" spans="2:12" s="93" customFormat="1" ht="15.75" customHeight="1">
      <c r="C6" s="93" t="s">
        <v>185</v>
      </c>
      <c r="E6" s="578" t="s">
        <v>131</v>
      </c>
      <c r="F6" s="579"/>
      <c r="G6" s="579"/>
      <c r="H6" s="579"/>
      <c r="I6" s="579"/>
      <c r="J6" s="579"/>
      <c r="K6" s="579"/>
      <c r="L6" s="579"/>
    </row>
    <row r="7" spans="2:12" s="93" customFormat="1" ht="15.75" customHeight="1">
      <c r="E7" s="578" t="s">
        <v>377</v>
      </c>
      <c r="F7" s="579"/>
      <c r="G7" s="579"/>
      <c r="H7" s="579"/>
      <c r="I7" s="579"/>
      <c r="J7" s="579"/>
      <c r="K7" s="579"/>
      <c r="L7" s="579"/>
    </row>
    <row r="8" spans="2:12" s="93" customFormat="1" ht="15.75" customHeight="1">
      <c r="C8" s="93" t="s">
        <v>186</v>
      </c>
      <c r="E8" s="578" t="s">
        <v>132</v>
      </c>
      <c r="F8" s="579"/>
      <c r="G8" s="579"/>
      <c r="H8" s="579"/>
      <c r="I8" s="579"/>
      <c r="J8" s="579"/>
      <c r="K8" s="579"/>
      <c r="L8" s="579"/>
    </row>
    <row r="9" spans="2:12" s="93" customFormat="1" ht="15.75" customHeight="1">
      <c r="E9" s="578" t="s">
        <v>372</v>
      </c>
      <c r="F9" s="579"/>
      <c r="G9" s="579"/>
      <c r="H9" s="579"/>
      <c r="I9" s="579"/>
      <c r="J9" s="579"/>
      <c r="K9" s="579"/>
      <c r="L9" s="579"/>
    </row>
    <row r="10" spans="2:12" s="93" customFormat="1" ht="15.75" customHeight="1">
      <c r="C10" s="93" t="s">
        <v>187</v>
      </c>
      <c r="E10" s="578" t="s">
        <v>133</v>
      </c>
      <c r="F10" s="579"/>
      <c r="G10" s="579"/>
      <c r="H10" s="579"/>
      <c r="I10" s="579"/>
      <c r="J10" s="579"/>
      <c r="K10" s="579"/>
      <c r="L10" s="579"/>
    </row>
    <row r="11" spans="2:12" s="93" customFormat="1" ht="15.75" customHeight="1">
      <c r="E11" s="578" t="s">
        <v>381</v>
      </c>
      <c r="F11" s="579"/>
      <c r="G11" s="579"/>
      <c r="H11" s="579"/>
      <c r="I11" s="579"/>
      <c r="J11" s="579"/>
      <c r="K11" s="579"/>
      <c r="L11" s="579"/>
    </row>
    <row r="12" spans="2:12" s="93" customFormat="1" ht="15.75" customHeight="1">
      <c r="E12" s="94"/>
      <c r="F12" s="165"/>
      <c r="G12" s="165"/>
      <c r="H12" s="165"/>
      <c r="I12" s="165"/>
      <c r="J12" s="165"/>
      <c r="K12" s="165"/>
      <c r="L12" s="165"/>
    </row>
    <row r="13" spans="2:12" s="93" customFormat="1" ht="15.75" customHeight="1">
      <c r="B13" s="93" t="s">
        <v>318</v>
      </c>
      <c r="C13" s="578" t="s">
        <v>153</v>
      </c>
      <c r="D13" s="579"/>
      <c r="E13" s="579"/>
      <c r="F13" s="579"/>
      <c r="G13" s="579"/>
      <c r="H13" s="579"/>
      <c r="I13" s="579"/>
      <c r="J13" s="579"/>
      <c r="K13" s="579"/>
      <c r="L13" s="579"/>
    </row>
    <row r="14" spans="2:12" s="93" customFormat="1" ht="15.75" customHeight="1">
      <c r="C14" s="579" t="s">
        <v>373</v>
      </c>
      <c r="D14" s="467"/>
      <c r="E14" s="467"/>
      <c r="F14" s="467"/>
      <c r="G14" s="467"/>
      <c r="H14" s="467"/>
      <c r="I14" s="467"/>
      <c r="J14" s="467"/>
      <c r="K14" s="467"/>
      <c r="L14" s="467"/>
    </row>
    <row r="15" spans="2:12" s="93" customFormat="1" ht="15.75" customHeight="1">
      <c r="C15" s="589" t="s">
        <v>170</v>
      </c>
      <c r="D15" s="590"/>
      <c r="E15" s="590"/>
      <c r="F15" s="590"/>
      <c r="G15" s="590"/>
      <c r="H15" s="590"/>
      <c r="I15" s="590"/>
      <c r="J15" s="590"/>
      <c r="K15" s="165"/>
      <c r="L15" s="165"/>
    </row>
    <row r="16" spans="2:12" s="93" customFormat="1" ht="19.5" customHeight="1">
      <c r="C16" s="580" t="s">
        <v>171</v>
      </c>
      <c r="D16" s="581"/>
      <c r="E16" s="581"/>
      <c r="F16" s="582"/>
      <c r="G16" s="95" t="s">
        <v>155</v>
      </c>
      <c r="H16" s="95" t="s">
        <v>156</v>
      </c>
      <c r="I16" s="95" t="s">
        <v>157</v>
      </c>
      <c r="J16" s="96" t="s">
        <v>158</v>
      </c>
    </row>
    <row r="17" spans="2:12" s="93" customFormat="1" ht="15.75" customHeight="1">
      <c r="C17" s="97" t="s">
        <v>15</v>
      </c>
      <c r="D17" s="100"/>
      <c r="E17" s="586" t="s">
        <v>16</v>
      </c>
      <c r="F17" s="587"/>
      <c r="G17" s="98"/>
      <c r="H17" s="98"/>
      <c r="I17" s="98"/>
      <c r="J17" s="99"/>
    </row>
    <row r="18" spans="2:12" s="93" customFormat="1" ht="15.75" customHeight="1">
      <c r="C18" s="91"/>
      <c r="D18" s="92"/>
      <c r="E18" s="588" t="s">
        <v>154</v>
      </c>
      <c r="F18" s="284"/>
      <c r="G18" s="98"/>
      <c r="H18" s="98"/>
      <c r="I18" s="98"/>
      <c r="J18" s="99">
        <f>SUM(G18:I18)</f>
        <v>0</v>
      </c>
    </row>
    <row r="19" spans="2:12" s="93" customFormat="1" ht="15.75" customHeight="1">
      <c r="C19" s="91"/>
      <c r="D19" s="92"/>
      <c r="E19" s="588" t="s">
        <v>160</v>
      </c>
      <c r="F19" s="284"/>
      <c r="G19" s="98"/>
      <c r="H19" s="98"/>
      <c r="I19" s="98"/>
      <c r="J19" s="99">
        <f>SUM(G19:I19)</f>
        <v>0</v>
      </c>
    </row>
    <row r="20" spans="2:12" s="93" customFormat="1" ht="15.75" customHeight="1">
      <c r="C20" s="91"/>
      <c r="D20" s="92"/>
      <c r="E20" s="588" t="s">
        <v>161</v>
      </c>
      <c r="F20" s="284"/>
      <c r="G20" s="101"/>
      <c r="H20" s="101"/>
      <c r="I20" s="101"/>
      <c r="J20" s="102">
        <f>SUM(G20:I20)</f>
        <v>0</v>
      </c>
    </row>
    <row r="21" spans="2:12" s="93" customFormat="1" ht="15.75" customHeight="1">
      <c r="C21" s="91"/>
      <c r="D21" s="92"/>
      <c r="E21" s="566" t="s">
        <v>308</v>
      </c>
      <c r="F21" s="284"/>
      <c r="G21" s="103">
        <f>SUM(G18:G20)</f>
        <v>0</v>
      </c>
      <c r="H21" s="103">
        <f>SUM(H18:H20)</f>
        <v>0</v>
      </c>
      <c r="I21" s="103">
        <f>SUM(I18:I20)</f>
        <v>0</v>
      </c>
      <c r="J21" s="103">
        <f>SUM(J18:J20)</f>
        <v>0</v>
      </c>
    </row>
    <row r="22" spans="2:12" s="93" customFormat="1" ht="15.75" customHeight="1">
      <c r="C22" s="97" t="s">
        <v>17</v>
      </c>
      <c r="D22" s="100"/>
      <c r="E22" s="566" t="s">
        <v>309</v>
      </c>
      <c r="F22" s="284"/>
      <c r="G22" s="98"/>
      <c r="H22" s="98"/>
      <c r="I22" s="98"/>
      <c r="J22" s="99"/>
    </row>
    <row r="23" spans="2:12" s="93" customFormat="1" ht="15.75" customHeight="1">
      <c r="C23" s="91"/>
      <c r="D23" s="92"/>
      <c r="E23" s="588" t="s">
        <v>162</v>
      </c>
      <c r="F23" s="284"/>
      <c r="G23" s="98"/>
      <c r="H23" s="98"/>
      <c r="I23" s="98"/>
      <c r="J23" s="99">
        <f>SUM(G23:I23)</f>
        <v>0</v>
      </c>
    </row>
    <row r="24" spans="2:12" s="93" customFormat="1" ht="15.75" customHeight="1">
      <c r="C24" s="91"/>
      <c r="D24" s="92"/>
      <c r="E24" s="588" t="s">
        <v>163</v>
      </c>
      <c r="F24" s="284"/>
      <c r="G24" s="98"/>
      <c r="H24" s="98"/>
      <c r="I24" s="98"/>
      <c r="J24" s="99">
        <f>SUM(G24:I24)</f>
        <v>0</v>
      </c>
    </row>
    <row r="25" spans="2:12" s="93" customFormat="1" ht="15.75" customHeight="1">
      <c r="C25" s="91"/>
      <c r="D25" s="92"/>
      <c r="E25" s="588" t="s">
        <v>159</v>
      </c>
      <c r="F25" s="284"/>
      <c r="G25" s="98"/>
      <c r="H25" s="98"/>
      <c r="I25" s="98"/>
      <c r="J25" s="99">
        <f>SUM(G25:I25)</f>
        <v>0</v>
      </c>
    </row>
    <row r="26" spans="2:12" s="93" customFormat="1" ht="15.75" customHeight="1">
      <c r="C26" s="91"/>
      <c r="D26" s="92"/>
      <c r="E26" s="588" t="s">
        <v>164</v>
      </c>
      <c r="F26" s="284"/>
      <c r="G26" s="98"/>
      <c r="H26" s="98"/>
      <c r="I26" s="98"/>
      <c r="J26" s="99">
        <f>SUM(G26:I26)</f>
        <v>0</v>
      </c>
    </row>
    <row r="27" spans="2:12" s="93" customFormat="1" ht="15.75" customHeight="1">
      <c r="C27" s="91"/>
      <c r="D27" s="92"/>
      <c r="E27" s="588" t="s">
        <v>165</v>
      </c>
      <c r="F27" s="284"/>
      <c r="G27" s="104"/>
      <c r="H27" s="104"/>
      <c r="I27" s="104"/>
      <c r="J27" s="105">
        <f>SUM(G27:I27)</f>
        <v>0</v>
      </c>
    </row>
    <row r="28" spans="2:12" s="93" customFormat="1" ht="15.75" customHeight="1">
      <c r="C28" s="91"/>
      <c r="D28" s="92"/>
      <c r="E28" s="566" t="s">
        <v>310</v>
      </c>
      <c r="F28" s="284"/>
      <c r="G28" s="99">
        <f>SUM(G23:G27)</f>
        <v>0</v>
      </c>
      <c r="H28" s="99">
        <f>SUM(H23:H27)</f>
        <v>0</v>
      </c>
      <c r="I28" s="99">
        <f>SUM(I23:I27)</f>
        <v>0</v>
      </c>
      <c r="J28" s="99">
        <f>SUM(J23:J27)</f>
        <v>0</v>
      </c>
    </row>
    <row r="29" spans="2:12" s="93" customFormat="1" ht="15.75" customHeight="1" thickBot="1">
      <c r="C29" s="583" t="s">
        <v>388</v>
      </c>
      <c r="D29" s="584"/>
      <c r="E29" s="584"/>
      <c r="F29" s="585"/>
      <c r="G29" s="108">
        <f>+G21+G28</f>
        <v>0</v>
      </c>
      <c r="H29" s="108">
        <f>+H21+H28</f>
        <v>0</v>
      </c>
      <c r="I29" s="108">
        <f>+I21+I28</f>
        <v>0</v>
      </c>
      <c r="J29" s="108">
        <f>+J21+J28</f>
        <v>0</v>
      </c>
    </row>
    <row r="30" spans="2:12" s="93" customFormat="1" ht="15.75" customHeight="1" thickTop="1">
      <c r="H30" s="109"/>
      <c r="I30" s="109"/>
      <c r="J30" s="109"/>
    </row>
    <row r="31" spans="2:12" s="93" customFormat="1" ht="15.75" customHeight="1">
      <c r="B31" s="93" t="s">
        <v>319</v>
      </c>
      <c r="C31" s="578" t="s">
        <v>188</v>
      </c>
      <c r="D31" s="579"/>
      <c r="E31" s="579"/>
      <c r="F31" s="579"/>
      <c r="G31" s="579"/>
      <c r="H31" s="579"/>
      <c r="I31" s="579"/>
      <c r="J31" s="579"/>
      <c r="K31" s="579"/>
      <c r="L31" s="579"/>
    </row>
    <row r="32" spans="2:12" s="93" customFormat="1" ht="15.75" customHeight="1">
      <c r="B32" s="116"/>
      <c r="C32" s="579" t="s">
        <v>198</v>
      </c>
      <c r="D32" s="467"/>
      <c r="E32" s="467"/>
      <c r="F32" s="467"/>
      <c r="G32" s="467"/>
      <c r="H32" s="467"/>
      <c r="I32" s="467"/>
      <c r="J32" s="467"/>
      <c r="K32" s="467"/>
      <c r="L32" s="467"/>
    </row>
    <row r="33" spans="2:12" s="93" customFormat="1" ht="15.75" customHeight="1">
      <c r="C33" s="589" t="s">
        <v>346</v>
      </c>
      <c r="D33" s="590"/>
      <c r="E33" s="590"/>
      <c r="F33" s="590"/>
      <c r="G33" s="590"/>
      <c r="H33" s="590"/>
      <c r="I33" s="590"/>
      <c r="J33" s="590"/>
      <c r="K33" s="590"/>
      <c r="L33" s="590"/>
    </row>
    <row r="34" spans="2:12" s="93" customFormat="1" ht="15.75" customHeight="1">
      <c r="C34" s="580" t="s">
        <v>313</v>
      </c>
      <c r="D34" s="581"/>
      <c r="E34" s="581"/>
      <c r="F34" s="582"/>
      <c r="G34" s="113" t="s">
        <v>193</v>
      </c>
      <c r="H34" s="113" t="s">
        <v>190</v>
      </c>
      <c r="I34" s="113" t="s">
        <v>191</v>
      </c>
      <c r="J34" s="113" t="s">
        <v>192</v>
      </c>
      <c r="K34" s="113" t="s">
        <v>194</v>
      </c>
      <c r="L34" s="113" t="s">
        <v>195</v>
      </c>
    </row>
    <row r="35" spans="2:12" s="93" customFormat="1" ht="15.75" customHeight="1">
      <c r="C35" s="575" t="s">
        <v>402</v>
      </c>
      <c r="D35" s="576"/>
      <c r="E35" s="576"/>
      <c r="F35" s="577"/>
      <c r="G35" s="114"/>
      <c r="H35" s="114"/>
      <c r="I35" s="114"/>
      <c r="J35" s="179">
        <f>+G35+H35-I35</f>
        <v>0</v>
      </c>
      <c r="K35" s="114"/>
      <c r="L35" s="179">
        <f>SUM(J35:K35)</f>
        <v>0</v>
      </c>
    </row>
    <row r="36" spans="2:12" s="93" customFormat="1" ht="15.75" customHeight="1" thickBot="1">
      <c r="C36" s="583" t="s">
        <v>189</v>
      </c>
      <c r="D36" s="584"/>
      <c r="E36" s="584"/>
      <c r="F36" s="585"/>
      <c r="G36" s="115">
        <f t="shared" ref="G36:L36" si="0">SUM(G35)</f>
        <v>0</v>
      </c>
      <c r="H36" s="115">
        <f t="shared" si="0"/>
        <v>0</v>
      </c>
      <c r="I36" s="115">
        <f t="shared" si="0"/>
        <v>0</v>
      </c>
      <c r="J36" s="115">
        <f t="shared" si="0"/>
        <v>0</v>
      </c>
      <c r="K36" s="115">
        <f t="shared" si="0"/>
        <v>0</v>
      </c>
      <c r="L36" s="115">
        <f t="shared" si="0"/>
        <v>0</v>
      </c>
    </row>
    <row r="37" spans="2:12" ht="15.75" customHeight="1" thickTop="1"/>
    <row r="38" spans="2:12" ht="15.75" customHeight="1">
      <c r="B38" s="93" t="s">
        <v>320</v>
      </c>
      <c r="C38" s="578" t="s">
        <v>197</v>
      </c>
      <c r="D38" s="579"/>
      <c r="E38" s="579"/>
      <c r="F38" s="579"/>
      <c r="G38" s="579"/>
      <c r="H38" s="579"/>
      <c r="I38" s="579"/>
      <c r="J38" s="579"/>
      <c r="K38" s="579"/>
      <c r="L38" s="579"/>
    </row>
    <row r="39" spans="2:12" ht="15.75" customHeight="1">
      <c r="B39" s="93"/>
      <c r="C39" s="578" t="s">
        <v>199</v>
      </c>
      <c r="D39" s="467"/>
      <c r="E39" s="467"/>
      <c r="F39" s="467"/>
      <c r="G39" s="467"/>
      <c r="H39" s="467"/>
      <c r="I39" s="467"/>
      <c r="J39" s="467"/>
      <c r="K39" s="467"/>
      <c r="L39" s="467"/>
    </row>
    <row r="40" spans="2:12" ht="15.75" customHeight="1">
      <c r="B40" s="93"/>
      <c r="C40" s="567" t="s">
        <v>346</v>
      </c>
      <c r="D40" s="568"/>
      <c r="E40" s="568"/>
      <c r="F40" s="568"/>
      <c r="G40" s="568"/>
      <c r="H40" s="568"/>
      <c r="I40" s="129"/>
      <c r="J40" s="129"/>
      <c r="K40" s="129"/>
      <c r="L40" s="129"/>
    </row>
    <row r="41" spans="2:12" ht="24.75" customHeight="1">
      <c r="B41" s="93"/>
      <c r="C41" s="580" t="s">
        <v>200</v>
      </c>
      <c r="D41" s="581"/>
      <c r="E41" s="581"/>
      <c r="F41" s="582"/>
      <c r="G41" s="178" t="s">
        <v>201</v>
      </c>
      <c r="H41" s="178" t="s">
        <v>202</v>
      </c>
      <c r="I41" s="109"/>
      <c r="J41" s="109"/>
      <c r="K41" s="93"/>
      <c r="L41" s="93"/>
    </row>
    <row r="42" spans="2:12" ht="15.75" customHeight="1">
      <c r="B42" s="93"/>
      <c r="C42" s="569"/>
      <c r="D42" s="570"/>
      <c r="E42" s="570"/>
      <c r="F42" s="571"/>
      <c r="G42" s="167"/>
      <c r="H42" s="168"/>
      <c r="I42" s="109"/>
      <c r="J42" s="109"/>
      <c r="K42" s="93"/>
      <c r="L42" s="93"/>
    </row>
    <row r="43" spans="2:12" ht="15.75" customHeight="1">
      <c r="B43" s="93"/>
      <c r="C43" s="569"/>
      <c r="D43" s="570"/>
      <c r="E43" s="570"/>
      <c r="F43" s="571"/>
      <c r="G43" s="169"/>
      <c r="H43" s="170"/>
      <c r="I43" s="109"/>
      <c r="J43" s="109"/>
      <c r="K43" s="93"/>
      <c r="L43" s="93"/>
    </row>
    <row r="44" spans="2:12" ht="15.75" customHeight="1" thickBot="1">
      <c r="B44" s="93"/>
      <c r="C44" s="572"/>
      <c r="D44" s="573"/>
      <c r="E44" s="573"/>
      <c r="F44" s="574"/>
      <c r="G44" s="171">
        <f>SUM(G43)</f>
        <v>0</v>
      </c>
      <c r="H44" s="171">
        <f>SUM(H43)</f>
        <v>0</v>
      </c>
      <c r="I44" s="109"/>
      <c r="J44" s="109"/>
      <c r="K44" s="93"/>
      <c r="L44" s="93"/>
    </row>
    <row r="45" spans="2:12" ht="15.75" customHeight="1" thickTop="1">
      <c r="B45" s="93"/>
      <c r="C45" s="93"/>
      <c r="D45" s="93"/>
      <c r="E45" s="93"/>
      <c r="F45" s="93"/>
      <c r="G45" s="93"/>
      <c r="H45" s="109"/>
      <c r="I45" s="109"/>
      <c r="J45" s="109"/>
      <c r="K45" s="93"/>
      <c r="L45" s="93"/>
    </row>
  </sheetData>
  <mergeCells count="41">
    <mergeCell ref="E20:F20"/>
    <mergeCell ref="C15:J15"/>
    <mergeCell ref="B1:L1"/>
    <mergeCell ref="B2:L2"/>
    <mergeCell ref="C3:L3"/>
    <mergeCell ref="C4:L4"/>
    <mergeCell ref="E7:L7"/>
    <mergeCell ref="E9:L9"/>
    <mergeCell ref="E10:L10"/>
    <mergeCell ref="C14:L14"/>
    <mergeCell ref="C5:L5"/>
    <mergeCell ref="E11:L11"/>
    <mergeCell ref="E6:L6"/>
    <mergeCell ref="E8:L8"/>
    <mergeCell ref="C13:L13"/>
    <mergeCell ref="C16:F16"/>
    <mergeCell ref="E17:F17"/>
    <mergeCell ref="E18:F18"/>
    <mergeCell ref="E19:F19"/>
    <mergeCell ref="C39:L39"/>
    <mergeCell ref="C33:L33"/>
    <mergeCell ref="E21:F21"/>
    <mergeCell ref="E22:F22"/>
    <mergeCell ref="E23:F23"/>
    <mergeCell ref="C31:L31"/>
    <mergeCell ref="C34:F34"/>
    <mergeCell ref="C32:L32"/>
    <mergeCell ref="E25:F25"/>
    <mergeCell ref="E26:F26"/>
    <mergeCell ref="C29:F29"/>
    <mergeCell ref="E24:F24"/>
    <mergeCell ref="E27:F27"/>
    <mergeCell ref="E28:F28"/>
    <mergeCell ref="C40:H40"/>
    <mergeCell ref="C43:F43"/>
    <mergeCell ref="C44:F44"/>
    <mergeCell ref="C35:F35"/>
    <mergeCell ref="C38:L38"/>
    <mergeCell ref="C41:F41"/>
    <mergeCell ref="C42:F42"/>
    <mergeCell ref="C36:F36"/>
  </mergeCells>
  <phoneticPr fontId="19"/>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workbookViewId="0">
      <selection activeCell="U36" sqref="U36:X36"/>
    </sheetView>
  </sheetViews>
  <sheetFormatPr defaultRowHeight="13.5"/>
  <cols>
    <col min="1" max="1" width="3.625" style="52" customWidth="1"/>
    <col min="2" max="4" width="2.625" style="52" customWidth="1"/>
    <col min="5" max="12" width="3.625" style="52" customWidth="1"/>
    <col min="13" max="24" width="3.625" style="67" customWidth="1"/>
    <col min="25" max="26" width="3.625" style="52" customWidth="1"/>
    <col min="27" max="16384" width="9" style="52"/>
  </cols>
  <sheetData>
    <row r="1" spans="1:26" ht="18" customHeight="1">
      <c r="A1" s="51"/>
      <c r="B1" s="175" t="s">
        <v>401</v>
      </c>
      <c r="C1" s="176"/>
      <c r="D1" s="176"/>
      <c r="E1" s="280" t="str">
        <f>+基礎データ!D5</f>
        <v>特定非営利活動法人　さつまの風</v>
      </c>
      <c r="F1" s="281"/>
      <c r="G1" s="281"/>
      <c r="H1" s="281"/>
      <c r="I1" s="281"/>
      <c r="J1" s="281"/>
      <c r="K1" s="281"/>
      <c r="L1" s="281"/>
      <c r="M1" s="281"/>
      <c r="N1" s="281"/>
      <c r="O1" s="281"/>
      <c r="P1" s="281"/>
      <c r="Q1" s="281"/>
      <c r="R1" s="281"/>
      <c r="S1" s="281"/>
      <c r="T1" s="281"/>
      <c r="U1" s="281"/>
      <c r="V1" s="281"/>
      <c r="W1" s="281"/>
      <c r="X1" s="281"/>
    </row>
    <row r="2" spans="1:26" s="51" customFormat="1" ht="21" customHeight="1">
      <c r="B2" s="524" t="s">
        <v>93</v>
      </c>
      <c r="C2" s="525"/>
      <c r="D2" s="525"/>
      <c r="E2" s="525"/>
      <c r="F2" s="525"/>
      <c r="G2" s="525"/>
      <c r="H2" s="525"/>
      <c r="I2" s="525"/>
      <c r="J2" s="525"/>
      <c r="K2" s="525"/>
      <c r="L2" s="525"/>
      <c r="M2" s="525"/>
      <c r="N2" s="525"/>
      <c r="O2" s="525"/>
      <c r="P2" s="525"/>
      <c r="Q2" s="525"/>
      <c r="R2" s="525"/>
      <c r="S2" s="525"/>
      <c r="T2" s="525"/>
      <c r="U2" s="525"/>
      <c r="V2" s="525"/>
      <c r="W2" s="525"/>
      <c r="X2" s="525"/>
      <c r="Y2" s="53"/>
      <c r="Z2" s="54"/>
    </row>
    <row r="3" spans="1:26" s="51" customFormat="1" ht="18" customHeight="1">
      <c r="B3" s="282"/>
      <c r="C3" s="283"/>
      <c r="D3" s="283"/>
      <c r="E3" s="283"/>
      <c r="F3" s="346" t="s">
        <v>19</v>
      </c>
      <c r="G3" s="346"/>
      <c r="H3" s="39" t="s">
        <v>19</v>
      </c>
      <c r="I3" s="40" t="s">
        <v>19</v>
      </c>
      <c r="J3" s="473">
        <f>+基礎データ!L7</f>
        <v>2013</v>
      </c>
      <c r="K3" s="474"/>
      <c r="L3" s="39" t="s">
        <v>20</v>
      </c>
      <c r="M3" s="43">
        <f>+基礎データ!O7</f>
        <v>3</v>
      </c>
      <c r="N3" s="50" t="s">
        <v>22</v>
      </c>
      <c r="O3" s="45">
        <f>+基礎データ!Q7</f>
        <v>31</v>
      </c>
      <c r="P3" s="475" t="s">
        <v>92</v>
      </c>
      <c r="Q3" s="476"/>
      <c r="R3" s="46" t="s">
        <v>19</v>
      </c>
      <c r="S3" s="43" t="s">
        <v>19</v>
      </c>
      <c r="T3" s="46" t="s">
        <v>19</v>
      </c>
      <c r="U3" s="526" t="s">
        <v>1</v>
      </c>
      <c r="V3" s="526"/>
      <c r="W3" s="527"/>
      <c r="X3" s="527"/>
      <c r="Y3" s="55"/>
      <c r="Z3" s="54"/>
    </row>
    <row r="4" spans="1:26" s="56" customFormat="1" ht="15" customHeight="1">
      <c r="B4" s="303" t="s">
        <v>10</v>
      </c>
      <c r="C4" s="304"/>
      <c r="D4" s="305"/>
      <c r="E4" s="305"/>
      <c r="F4" s="305"/>
      <c r="G4" s="305"/>
      <c r="H4" s="305"/>
      <c r="I4" s="305"/>
      <c r="J4" s="305"/>
      <c r="K4" s="305"/>
      <c r="L4" s="305"/>
      <c r="M4" s="305"/>
      <c r="N4" s="305"/>
      <c r="O4" s="305"/>
      <c r="P4" s="305"/>
      <c r="Q4" s="305"/>
      <c r="R4" s="305"/>
      <c r="S4" s="305"/>
      <c r="T4" s="305"/>
      <c r="U4" s="305"/>
      <c r="V4" s="305"/>
      <c r="W4" s="305"/>
      <c r="X4" s="305"/>
      <c r="Y4" s="57"/>
    </row>
    <row r="5" spans="1:26" s="51" customFormat="1" ht="15" customHeight="1">
      <c r="B5" s="521" t="s">
        <v>94</v>
      </c>
      <c r="C5" s="522"/>
      <c r="D5" s="522"/>
      <c r="E5" s="522"/>
      <c r="F5" s="522"/>
      <c r="G5" s="522"/>
      <c r="H5" s="522"/>
      <c r="I5" s="522"/>
      <c r="J5" s="522"/>
      <c r="K5" s="522"/>
      <c r="L5" s="523"/>
      <c r="M5" s="528" t="s">
        <v>66</v>
      </c>
      <c r="N5" s="529"/>
      <c r="O5" s="529"/>
      <c r="P5" s="529"/>
      <c r="Q5" s="529"/>
      <c r="R5" s="529"/>
      <c r="S5" s="529"/>
      <c r="T5" s="529"/>
      <c r="U5" s="529"/>
      <c r="V5" s="529"/>
      <c r="W5" s="58"/>
      <c r="X5" s="59"/>
      <c r="Y5" s="60"/>
    </row>
    <row r="6" spans="1:26" s="56" customFormat="1" ht="13.5" customHeight="1">
      <c r="B6" s="517" t="s">
        <v>77</v>
      </c>
      <c r="C6" s="518"/>
      <c r="D6" s="518"/>
      <c r="E6" s="518"/>
      <c r="F6" s="518"/>
      <c r="G6" s="518"/>
      <c r="H6" s="518"/>
      <c r="I6" s="518"/>
      <c r="J6" s="518"/>
      <c r="K6" s="518"/>
      <c r="L6" s="519"/>
      <c r="M6" s="404"/>
      <c r="N6" s="405"/>
      <c r="O6" s="405"/>
      <c r="P6" s="405"/>
      <c r="Q6" s="404"/>
      <c r="R6" s="405"/>
      <c r="S6" s="405"/>
      <c r="T6" s="405"/>
      <c r="U6" s="378"/>
      <c r="V6" s="379"/>
      <c r="W6" s="379"/>
      <c r="X6" s="380"/>
      <c r="Y6" s="61"/>
    </row>
    <row r="7" spans="1:26" s="56" customFormat="1" ht="13.5" customHeight="1">
      <c r="B7" s="75"/>
      <c r="C7" s="76" t="s">
        <v>68</v>
      </c>
      <c r="D7" s="493" t="s">
        <v>67</v>
      </c>
      <c r="E7" s="289"/>
      <c r="F7" s="289"/>
      <c r="G7" s="289"/>
      <c r="H7" s="289"/>
      <c r="I7" s="289"/>
      <c r="J7" s="289"/>
      <c r="K7" s="289"/>
      <c r="L7" s="520"/>
      <c r="M7" s="404"/>
      <c r="N7" s="405"/>
      <c r="O7" s="405"/>
      <c r="P7" s="405"/>
      <c r="Q7" s="404"/>
      <c r="R7" s="405"/>
      <c r="S7" s="405"/>
      <c r="T7" s="405"/>
      <c r="U7" s="419"/>
      <c r="V7" s="420"/>
      <c r="W7" s="420"/>
      <c r="X7" s="421"/>
      <c r="Y7" s="61"/>
    </row>
    <row r="8" spans="1:26" s="56" customFormat="1" ht="13.5" customHeight="1">
      <c r="B8" s="62"/>
      <c r="C8" s="32"/>
      <c r="D8" s="425" t="s">
        <v>14</v>
      </c>
      <c r="E8" s="279"/>
      <c r="F8" s="279"/>
      <c r="G8" s="279"/>
      <c r="H8" s="279"/>
      <c r="I8" s="279"/>
      <c r="J8" s="279"/>
      <c r="K8" s="279"/>
      <c r="L8" s="445"/>
      <c r="M8" s="509"/>
      <c r="N8" s="510"/>
      <c r="O8" s="510"/>
      <c r="P8" s="510"/>
      <c r="Q8" s="404"/>
      <c r="R8" s="405"/>
      <c r="S8" s="405"/>
      <c r="T8" s="405"/>
      <c r="U8" s="419"/>
      <c r="V8" s="420"/>
      <c r="W8" s="420"/>
      <c r="X8" s="421"/>
      <c r="Y8" s="61"/>
    </row>
    <row r="9" spans="1:26" s="56" customFormat="1" ht="13.5" customHeight="1">
      <c r="B9" s="62"/>
      <c r="C9" s="32"/>
      <c r="D9" s="31"/>
      <c r="E9" s="279" t="s">
        <v>95</v>
      </c>
      <c r="F9" s="502"/>
      <c r="G9" s="502"/>
      <c r="H9" s="502"/>
      <c r="I9" s="502"/>
      <c r="J9" s="502"/>
      <c r="K9" s="502"/>
      <c r="L9" s="503"/>
      <c r="M9" s="509">
        <v>0</v>
      </c>
      <c r="N9" s="510"/>
      <c r="O9" s="510"/>
      <c r="P9" s="510"/>
      <c r="Q9" s="404"/>
      <c r="R9" s="405"/>
      <c r="S9" s="405"/>
      <c r="T9" s="405"/>
      <c r="U9" s="419"/>
      <c r="V9" s="420"/>
      <c r="W9" s="420"/>
      <c r="X9" s="421"/>
      <c r="Y9" s="61"/>
    </row>
    <row r="10" spans="1:26" s="56" customFormat="1" ht="13.5" customHeight="1">
      <c r="B10" s="62"/>
      <c r="C10" s="32"/>
      <c r="D10" s="31"/>
      <c r="E10" s="279" t="s">
        <v>96</v>
      </c>
      <c r="F10" s="502"/>
      <c r="G10" s="502"/>
      <c r="H10" s="502"/>
      <c r="I10" s="502"/>
      <c r="J10" s="502"/>
      <c r="K10" s="502"/>
      <c r="L10" s="503"/>
      <c r="M10" s="509">
        <v>0</v>
      </c>
      <c r="N10" s="510"/>
      <c r="O10" s="510"/>
      <c r="P10" s="514"/>
      <c r="Q10" s="404"/>
      <c r="R10" s="405"/>
      <c r="S10" s="405"/>
      <c r="T10" s="405"/>
      <c r="U10" s="419"/>
      <c r="V10" s="420"/>
      <c r="W10" s="420"/>
      <c r="X10" s="421"/>
      <c r="Y10" s="61"/>
    </row>
    <row r="11" spans="1:26" s="56" customFormat="1" ht="13.5" customHeight="1">
      <c r="B11" s="62"/>
      <c r="C11" s="32"/>
      <c r="D11" s="31"/>
      <c r="E11" s="279" t="s">
        <v>97</v>
      </c>
      <c r="F11" s="502"/>
      <c r="G11" s="502"/>
      <c r="H11" s="502"/>
      <c r="I11" s="502"/>
      <c r="J11" s="502"/>
      <c r="K11" s="502"/>
      <c r="L11" s="503"/>
      <c r="M11" s="594">
        <v>0</v>
      </c>
      <c r="N11" s="595"/>
      <c r="O11" s="595"/>
      <c r="P11" s="596"/>
      <c r="Q11" s="404"/>
      <c r="R11" s="405"/>
      <c r="S11" s="405"/>
      <c r="T11" s="405"/>
      <c r="U11" s="419"/>
      <c r="V11" s="420"/>
      <c r="W11" s="420"/>
      <c r="X11" s="421"/>
      <c r="Y11" s="61"/>
    </row>
    <row r="12" spans="1:26" s="56" customFormat="1" ht="13.5" customHeight="1">
      <c r="B12" s="62"/>
      <c r="C12" s="32"/>
      <c r="D12" s="425" t="s">
        <v>134</v>
      </c>
      <c r="E12" s="426"/>
      <c r="F12" s="426"/>
      <c r="G12" s="426"/>
      <c r="H12" s="426"/>
      <c r="I12" s="426"/>
      <c r="J12" s="426"/>
      <c r="K12" s="426"/>
      <c r="L12" s="427"/>
      <c r="M12" s="600"/>
      <c r="N12" s="601"/>
      <c r="O12" s="601"/>
      <c r="P12" s="601"/>
      <c r="Q12" s="404"/>
      <c r="R12" s="405"/>
      <c r="S12" s="405"/>
      <c r="T12" s="405"/>
      <c r="U12" s="419"/>
      <c r="V12" s="420"/>
      <c r="W12" s="420"/>
      <c r="X12" s="421"/>
      <c r="Y12" s="61"/>
    </row>
    <row r="13" spans="1:26" s="56" customFormat="1" ht="13.5" customHeight="1">
      <c r="B13" s="62"/>
      <c r="C13" s="32"/>
      <c r="D13" s="31"/>
      <c r="E13" s="279" t="s">
        <v>98</v>
      </c>
      <c r="F13" s="502"/>
      <c r="G13" s="502"/>
      <c r="H13" s="502"/>
      <c r="I13" s="502"/>
      <c r="J13" s="502"/>
      <c r="K13" s="502"/>
      <c r="L13" s="503"/>
      <c r="M13" s="602">
        <v>0</v>
      </c>
      <c r="N13" s="603"/>
      <c r="O13" s="603"/>
      <c r="P13" s="603"/>
      <c r="Q13" s="404"/>
      <c r="R13" s="405"/>
      <c r="S13" s="405"/>
      <c r="T13" s="405"/>
      <c r="U13" s="419"/>
      <c r="V13" s="420"/>
      <c r="W13" s="420"/>
      <c r="X13" s="421"/>
      <c r="Y13" s="61"/>
    </row>
    <row r="14" spans="1:26" s="56" customFormat="1" ht="13.5" customHeight="1">
      <c r="B14" s="62"/>
      <c r="C14" s="32"/>
      <c r="D14" s="31"/>
      <c r="E14" s="279" t="s">
        <v>99</v>
      </c>
      <c r="F14" s="502"/>
      <c r="G14" s="502"/>
      <c r="H14" s="502"/>
      <c r="I14" s="502"/>
      <c r="J14" s="502"/>
      <c r="K14" s="502"/>
      <c r="L14" s="503"/>
      <c r="M14" s="602">
        <v>0</v>
      </c>
      <c r="N14" s="603"/>
      <c r="O14" s="603"/>
      <c r="P14" s="603"/>
      <c r="Q14" s="404"/>
      <c r="R14" s="405"/>
      <c r="S14" s="405"/>
      <c r="T14" s="405"/>
      <c r="U14" s="419"/>
      <c r="V14" s="420"/>
      <c r="W14" s="420"/>
      <c r="X14" s="421"/>
      <c r="Y14" s="61"/>
    </row>
    <row r="15" spans="1:26" s="56" customFormat="1" ht="13.5" customHeight="1">
      <c r="B15" s="62"/>
      <c r="C15" s="32"/>
      <c r="D15" s="425" t="s">
        <v>135</v>
      </c>
      <c r="E15" s="426"/>
      <c r="F15" s="426"/>
      <c r="G15" s="426"/>
      <c r="H15" s="426"/>
      <c r="I15" s="426"/>
      <c r="J15" s="426"/>
      <c r="K15" s="426"/>
      <c r="L15" s="427"/>
      <c r="M15" s="602"/>
      <c r="N15" s="603"/>
      <c r="O15" s="603"/>
      <c r="P15" s="603"/>
      <c r="Q15" s="404"/>
      <c r="R15" s="405"/>
      <c r="S15" s="405"/>
      <c r="T15" s="405"/>
      <c r="U15" s="419"/>
      <c r="V15" s="420"/>
      <c r="W15" s="420"/>
      <c r="X15" s="421"/>
      <c r="Y15" s="61"/>
    </row>
    <row r="16" spans="1:26" s="56" customFormat="1" ht="13.5" customHeight="1">
      <c r="B16" s="62"/>
      <c r="C16" s="32"/>
      <c r="D16" s="31"/>
      <c r="E16" s="279" t="s">
        <v>101</v>
      </c>
      <c r="F16" s="502"/>
      <c r="G16" s="502"/>
      <c r="H16" s="502"/>
      <c r="I16" s="502"/>
      <c r="J16" s="502"/>
      <c r="K16" s="502"/>
      <c r="L16" s="503"/>
      <c r="M16" s="604">
        <v>0</v>
      </c>
      <c r="N16" s="605"/>
      <c r="O16" s="605"/>
      <c r="P16" s="606"/>
      <c r="Q16" s="404"/>
      <c r="R16" s="405"/>
      <c r="S16" s="405"/>
      <c r="T16" s="405"/>
      <c r="U16" s="419"/>
      <c r="V16" s="420"/>
      <c r="W16" s="420"/>
      <c r="X16" s="421"/>
      <c r="Y16" s="61"/>
    </row>
    <row r="17" spans="2:25" s="56" customFormat="1" ht="13.5" customHeight="1">
      <c r="B17" s="62"/>
      <c r="C17" s="32"/>
      <c r="D17" s="493" t="s">
        <v>78</v>
      </c>
      <c r="E17" s="494"/>
      <c r="F17" s="494"/>
      <c r="G17" s="494"/>
      <c r="H17" s="494"/>
      <c r="I17" s="494"/>
      <c r="J17" s="494"/>
      <c r="K17" s="494"/>
      <c r="L17" s="495"/>
      <c r="M17" s="515"/>
      <c r="N17" s="516"/>
      <c r="O17" s="516"/>
      <c r="P17" s="516"/>
      <c r="Q17" s="499">
        <f>SUM(M9:P16)</f>
        <v>0</v>
      </c>
      <c r="R17" s="500"/>
      <c r="S17" s="500"/>
      <c r="T17" s="501"/>
      <c r="U17" s="419"/>
      <c r="V17" s="420"/>
      <c r="W17" s="420"/>
      <c r="X17" s="421"/>
      <c r="Y17" s="61"/>
    </row>
    <row r="18" spans="2:25" s="56" customFormat="1" ht="13.5" customHeight="1">
      <c r="B18" s="75"/>
      <c r="C18" s="76" t="s">
        <v>69</v>
      </c>
      <c r="D18" s="493" t="s">
        <v>79</v>
      </c>
      <c r="E18" s="494"/>
      <c r="F18" s="494"/>
      <c r="G18" s="494"/>
      <c r="H18" s="494"/>
      <c r="I18" s="494"/>
      <c r="J18" s="494"/>
      <c r="K18" s="494"/>
      <c r="L18" s="495"/>
      <c r="M18" s="509"/>
      <c r="N18" s="510"/>
      <c r="O18" s="510"/>
      <c r="P18" s="510"/>
      <c r="Q18" s="419"/>
      <c r="R18" s="420"/>
      <c r="S18" s="420"/>
      <c r="T18" s="421"/>
      <c r="U18" s="419"/>
      <c r="V18" s="420"/>
      <c r="W18" s="420"/>
      <c r="X18" s="421"/>
      <c r="Y18" s="61"/>
    </row>
    <row r="19" spans="2:25" s="56" customFormat="1" ht="13.5" customHeight="1">
      <c r="B19" s="62"/>
      <c r="C19" s="34"/>
      <c r="D19" s="425" t="s">
        <v>71</v>
      </c>
      <c r="E19" s="426"/>
      <c r="F19" s="426"/>
      <c r="G19" s="426"/>
      <c r="H19" s="426"/>
      <c r="I19" s="426"/>
      <c r="J19" s="426"/>
      <c r="K19" s="426"/>
      <c r="L19" s="427"/>
      <c r="M19" s="602"/>
      <c r="N19" s="603"/>
      <c r="O19" s="603"/>
      <c r="P19" s="603"/>
      <c r="Q19" s="419"/>
      <c r="R19" s="420"/>
      <c r="S19" s="420"/>
      <c r="T19" s="421"/>
      <c r="U19" s="419"/>
      <c r="V19" s="420"/>
      <c r="W19" s="420"/>
      <c r="X19" s="421"/>
      <c r="Y19" s="61"/>
    </row>
    <row r="20" spans="2:25" s="56" customFormat="1" ht="13.5" customHeight="1">
      <c r="B20" s="62"/>
      <c r="C20" s="34"/>
      <c r="D20" s="31"/>
      <c r="E20" s="279" t="s">
        <v>72</v>
      </c>
      <c r="F20" s="279"/>
      <c r="G20" s="279"/>
      <c r="H20" s="279"/>
      <c r="I20" s="279"/>
      <c r="J20" s="279"/>
      <c r="K20" s="279"/>
      <c r="L20" s="445"/>
      <c r="M20" s="602"/>
      <c r="N20" s="603"/>
      <c r="O20" s="603"/>
      <c r="P20" s="603"/>
      <c r="Q20" s="419"/>
      <c r="R20" s="420"/>
      <c r="S20" s="420"/>
      <c r="T20" s="421"/>
      <c r="U20" s="419"/>
      <c r="V20" s="420"/>
      <c r="W20" s="420"/>
      <c r="X20" s="421"/>
      <c r="Y20" s="61"/>
    </row>
    <row r="21" spans="2:25" s="56" customFormat="1" ht="13.5" customHeight="1">
      <c r="B21" s="62"/>
      <c r="C21" s="34"/>
      <c r="D21" s="31"/>
      <c r="E21" s="63"/>
      <c r="F21" s="279" t="s">
        <v>152</v>
      </c>
      <c r="G21" s="279"/>
      <c r="H21" s="279"/>
      <c r="I21" s="279"/>
      <c r="J21" s="279"/>
      <c r="K21" s="279"/>
      <c r="L21" s="445"/>
      <c r="M21" s="604">
        <v>0</v>
      </c>
      <c r="N21" s="605"/>
      <c r="O21" s="605"/>
      <c r="P21" s="606"/>
      <c r="Q21" s="419"/>
      <c r="R21" s="420"/>
      <c r="S21" s="420"/>
      <c r="T21" s="421"/>
      <c r="U21" s="419"/>
      <c r="V21" s="420"/>
      <c r="W21" s="420"/>
      <c r="X21" s="421"/>
      <c r="Y21" s="61"/>
    </row>
    <row r="22" spans="2:25" s="56" customFormat="1" ht="13.5" customHeight="1">
      <c r="B22" s="75"/>
      <c r="C22" s="82"/>
      <c r="D22" s="493" t="s">
        <v>80</v>
      </c>
      <c r="E22" s="494"/>
      <c r="F22" s="494"/>
      <c r="G22" s="494"/>
      <c r="H22" s="494"/>
      <c r="I22" s="494"/>
      <c r="J22" s="494"/>
      <c r="K22" s="494"/>
      <c r="L22" s="495"/>
      <c r="M22" s="507"/>
      <c r="N22" s="508"/>
      <c r="O22" s="508"/>
      <c r="P22" s="508"/>
      <c r="Q22" s="479">
        <f>SUM(M21)</f>
        <v>0</v>
      </c>
      <c r="R22" s="480"/>
      <c r="S22" s="480"/>
      <c r="T22" s="481"/>
      <c r="U22" s="419"/>
      <c r="V22" s="420"/>
      <c r="W22" s="420"/>
      <c r="X22" s="421"/>
      <c r="Y22" s="61"/>
    </row>
    <row r="23" spans="2:25" s="56" customFormat="1" ht="13.5" customHeight="1">
      <c r="B23" s="83"/>
      <c r="C23" s="485" t="s">
        <v>81</v>
      </c>
      <c r="D23" s="485"/>
      <c r="E23" s="485"/>
      <c r="F23" s="485"/>
      <c r="G23" s="485"/>
      <c r="H23" s="485"/>
      <c r="I23" s="485"/>
      <c r="J23" s="485"/>
      <c r="K23" s="485"/>
      <c r="L23" s="486"/>
      <c r="M23" s="509"/>
      <c r="N23" s="510"/>
      <c r="O23" s="510"/>
      <c r="P23" s="510"/>
      <c r="Q23" s="496"/>
      <c r="R23" s="497"/>
      <c r="S23" s="497"/>
      <c r="T23" s="498"/>
      <c r="U23" s="511">
        <f>+Q17+Q22</f>
        <v>0</v>
      </c>
      <c r="V23" s="512"/>
      <c r="W23" s="512"/>
      <c r="X23" s="513"/>
      <c r="Y23" s="61"/>
    </row>
    <row r="24" spans="2:25" s="56" customFormat="1" ht="13.5" customHeight="1">
      <c r="B24" s="504" t="s">
        <v>82</v>
      </c>
      <c r="C24" s="505"/>
      <c r="D24" s="505"/>
      <c r="E24" s="505"/>
      <c r="F24" s="505"/>
      <c r="G24" s="505"/>
      <c r="H24" s="505"/>
      <c r="I24" s="505"/>
      <c r="J24" s="505"/>
      <c r="K24" s="505"/>
      <c r="L24" s="506"/>
      <c r="M24" s="419"/>
      <c r="N24" s="420"/>
      <c r="O24" s="420"/>
      <c r="P24" s="421"/>
      <c r="Q24" s="419"/>
      <c r="R24" s="420"/>
      <c r="S24" s="420"/>
      <c r="T24" s="421"/>
      <c r="U24" s="496"/>
      <c r="V24" s="497"/>
      <c r="W24" s="497"/>
      <c r="X24" s="498"/>
      <c r="Y24" s="61"/>
    </row>
    <row r="25" spans="2:25" s="56" customFormat="1" ht="13.5" customHeight="1">
      <c r="B25" s="75"/>
      <c r="C25" s="76" t="s">
        <v>68</v>
      </c>
      <c r="D25" s="493" t="s">
        <v>83</v>
      </c>
      <c r="E25" s="494"/>
      <c r="F25" s="494"/>
      <c r="G25" s="494"/>
      <c r="H25" s="494"/>
      <c r="I25" s="494"/>
      <c r="J25" s="494"/>
      <c r="K25" s="494"/>
      <c r="L25" s="495"/>
      <c r="M25" s="419"/>
      <c r="N25" s="420"/>
      <c r="O25" s="420"/>
      <c r="P25" s="421"/>
      <c r="Q25" s="419"/>
      <c r="R25" s="420"/>
      <c r="S25" s="420"/>
      <c r="T25" s="421"/>
      <c r="U25" s="419"/>
      <c r="V25" s="420"/>
      <c r="W25" s="420"/>
      <c r="X25" s="421"/>
      <c r="Y25" s="61"/>
    </row>
    <row r="26" spans="2:25" s="56" customFormat="1" ht="13.5" customHeight="1">
      <c r="B26" s="62"/>
      <c r="C26" s="32"/>
      <c r="D26" s="425" t="s">
        <v>74</v>
      </c>
      <c r="E26" s="426"/>
      <c r="F26" s="426"/>
      <c r="G26" s="426"/>
      <c r="H26" s="426"/>
      <c r="I26" s="426"/>
      <c r="J26" s="426"/>
      <c r="K26" s="426"/>
      <c r="L26" s="427"/>
      <c r="M26" s="419"/>
      <c r="N26" s="420"/>
      <c r="O26" s="420"/>
      <c r="P26" s="421"/>
      <c r="Q26" s="419"/>
      <c r="R26" s="420"/>
      <c r="S26" s="420"/>
      <c r="T26" s="421"/>
      <c r="U26" s="419"/>
      <c r="V26" s="420"/>
      <c r="W26" s="420"/>
      <c r="X26" s="421"/>
      <c r="Y26" s="61"/>
    </row>
    <row r="27" spans="2:25" s="56" customFormat="1" ht="13.5" customHeight="1">
      <c r="B27" s="62"/>
      <c r="C27" s="32"/>
      <c r="D27" s="31"/>
      <c r="E27" s="279" t="s">
        <v>102</v>
      </c>
      <c r="F27" s="502"/>
      <c r="G27" s="502"/>
      <c r="H27" s="502"/>
      <c r="I27" s="502"/>
      <c r="J27" s="502"/>
      <c r="K27" s="502"/>
      <c r="L27" s="503"/>
      <c r="M27" s="419">
        <v>0</v>
      </c>
      <c r="N27" s="420"/>
      <c r="O27" s="420"/>
      <c r="P27" s="421"/>
      <c r="Q27" s="419"/>
      <c r="R27" s="420"/>
      <c r="S27" s="420"/>
      <c r="T27" s="421"/>
      <c r="U27" s="419"/>
      <c r="V27" s="420"/>
      <c r="W27" s="420"/>
      <c r="X27" s="421"/>
      <c r="Y27" s="61"/>
    </row>
    <row r="28" spans="2:25" s="56" customFormat="1" ht="13.5" customHeight="1">
      <c r="B28" s="62"/>
      <c r="C28" s="32"/>
      <c r="D28" s="31"/>
      <c r="E28" s="279" t="s">
        <v>103</v>
      </c>
      <c r="F28" s="502"/>
      <c r="G28" s="502"/>
      <c r="H28" s="502"/>
      <c r="I28" s="502"/>
      <c r="J28" s="502"/>
      <c r="K28" s="502"/>
      <c r="L28" s="503"/>
      <c r="M28" s="597">
        <v>0</v>
      </c>
      <c r="N28" s="598"/>
      <c r="O28" s="598"/>
      <c r="P28" s="599"/>
      <c r="Q28" s="419"/>
      <c r="R28" s="420"/>
      <c r="S28" s="420"/>
      <c r="T28" s="421"/>
      <c r="U28" s="419"/>
      <c r="V28" s="420"/>
      <c r="W28" s="420"/>
      <c r="X28" s="421"/>
      <c r="Y28" s="61"/>
    </row>
    <row r="29" spans="2:25" s="56" customFormat="1" ht="13.5" customHeight="1">
      <c r="B29" s="62"/>
      <c r="C29" s="32"/>
      <c r="D29" s="425" t="s">
        <v>104</v>
      </c>
      <c r="E29" s="426"/>
      <c r="F29" s="426"/>
      <c r="G29" s="426"/>
      <c r="H29" s="426"/>
      <c r="I29" s="426"/>
      <c r="J29" s="426"/>
      <c r="K29" s="426"/>
      <c r="L29" s="427"/>
      <c r="M29" s="597"/>
      <c r="N29" s="598"/>
      <c r="O29" s="598"/>
      <c r="P29" s="599"/>
      <c r="Q29" s="419"/>
      <c r="R29" s="420"/>
      <c r="S29" s="420"/>
      <c r="T29" s="421"/>
      <c r="U29" s="419"/>
      <c r="V29" s="420"/>
      <c r="W29" s="420"/>
      <c r="X29" s="421"/>
      <c r="Y29" s="61"/>
    </row>
    <row r="30" spans="2:25" s="56" customFormat="1" ht="13.5" customHeight="1">
      <c r="B30" s="62"/>
      <c r="C30" s="32"/>
      <c r="D30" s="31"/>
      <c r="E30" s="279" t="s">
        <v>105</v>
      </c>
      <c r="F30" s="502"/>
      <c r="G30" s="502"/>
      <c r="H30" s="502"/>
      <c r="I30" s="502"/>
      <c r="J30" s="502"/>
      <c r="K30" s="502"/>
      <c r="L30" s="503"/>
      <c r="M30" s="597">
        <v>0</v>
      </c>
      <c r="N30" s="598"/>
      <c r="O30" s="598"/>
      <c r="P30" s="599"/>
      <c r="Q30" s="419"/>
      <c r="R30" s="420"/>
      <c r="S30" s="420"/>
      <c r="T30" s="421"/>
      <c r="U30" s="419"/>
      <c r="V30" s="420"/>
      <c r="W30" s="420"/>
      <c r="X30" s="421"/>
      <c r="Y30" s="61"/>
    </row>
    <row r="31" spans="2:25" s="56" customFormat="1" ht="13.5" customHeight="1">
      <c r="B31" s="62"/>
      <c r="C31" s="32"/>
      <c r="D31" s="31"/>
      <c r="E31" s="279" t="s">
        <v>106</v>
      </c>
      <c r="F31" s="502"/>
      <c r="G31" s="502"/>
      <c r="H31" s="502"/>
      <c r="I31" s="502"/>
      <c r="J31" s="502"/>
      <c r="K31" s="502"/>
      <c r="L31" s="503"/>
      <c r="M31" s="607">
        <v>0</v>
      </c>
      <c r="N31" s="608"/>
      <c r="O31" s="608"/>
      <c r="P31" s="609"/>
      <c r="Q31" s="419"/>
      <c r="R31" s="420"/>
      <c r="S31" s="420"/>
      <c r="T31" s="421"/>
      <c r="U31" s="419"/>
      <c r="V31" s="420"/>
      <c r="W31" s="420"/>
      <c r="X31" s="421"/>
      <c r="Y31" s="61"/>
    </row>
    <row r="32" spans="2:25" s="56" customFormat="1" ht="13.5" customHeight="1">
      <c r="B32" s="75"/>
      <c r="C32" s="76"/>
      <c r="D32" s="493" t="s">
        <v>84</v>
      </c>
      <c r="E32" s="494"/>
      <c r="F32" s="494"/>
      <c r="G32" s="494"/>
      <c r="H32" s="494"/>
      <c r="I32" s="494"/>
      <c r="J32" s="494"/>
      <c r="K32" s="494"/>
      <c r="L32" s="495"/>
      <c r="M32" s="496"/>
      <c r="N32" s="497"/>
      <c r="O32" s="497"/>
      <c r="P32" s="498"/>
      <c r="Q32" s="499">
        <f>SUM(M27:P31)</f>
        <v>0</v>
      </c>
      <c r="R32" s="500"/>
      <c r="S32" s="500"/>
      <c r="T32" s="501"/>
      <c r="U32" s="419"/>
      <c r="V32" s="420"/>
      <c r="W32" s="420"/>
      <c r="X32" s="421"/>
      <c r="Y32" s="61"/>
    </row>
    <row r="33" spans="2:25" s="56" customFormat="1" ht="13.5" customHeight="1">
      <c r="B33" s="75"/>
      <c r="C33" s="76" t="s">
        <v>69</v>
      </c>
      <c r="D33" s="493" t="s">
        <v>85</v>
      </c>
      <c r="E33" s="494"/>
      <c r="F33" s="494"/>
      <c r="G33" s="494"/>
      <c r="H33" s="494"/>
      <c r="I33" s="494"/>
      <c r="J33" s="494"/>
      <c r="K33" s="494"/>
      <c r="L33" s="495"/>
      <c r="M33" s="419"/>
      <c r="N33" s="420"/>
      <c r="O33" s="420"/>
      <c r="P33" s="421"/>
      <c r="Q33" s="419"/>
      <c r="R33" s="420"/>
      <c r="S33" s="420"/>
      <c r="T33" s="421"/>
      <c r="U33" s="419"/>
      <c r="V33" s="420"/>
      <c r="W33" s="420"/>
      <c r="X33" s="421"/>
      <c r="Y33" s="61"/>
    </row>
    <row r="34" spans="2:25" s="56" customFormat="1" ht="13.5" customHeight="1">
      <c r="B34" s="75"/>
      <c r="C34" s="82"/>
      <c r="D34" s="493" t="s">
        <v>86</v>
      </c>
      <c r="E34" s="494"/>
      <c r="F34" s="494"/>
      <c r="G34" s="494"/>
      <c r="H34" s="494"/>
      <c r="I34" s="494"/>
      <c r="J34" s="494"/>
      <c r="K34" s="494"/>
      <c r="L34" s="495"/>
      <c r="M34" s="496"/>
      <c r="N34" s="497"/>
      <c r="O34" s="497"/>
      <c r="P34" s="498"/>
      <c r="Q34" s="479">
        <v>0</v>
      </c>
      <c r="R34" s="480"/>
      <c r="S34" s="480"/>
      <c r="T34" s="481"/>
      <c r="U34" s="499"/>
      <c r="V34" s="500"/>
      <c r="W34" s="500"/>
      <c r="X34" s="501"/>
      <c r="Y34" s="61"/>
    </row>
    <row r="35" spans="2:25" s="56" customFormat="1" ht="13.5" customHeight="1">
      <c r="B35" s="65"/>
      <c r="C35" s="485" t="s">
        <v>87</v>
      </c>
      <c r="D35" s="485"/>
      <c r="E35" s="485"/>
      <c r="F35" s="485"/>
      <c r="G35" s="485"/>
      <c r="H35" s="485"/>
      <c r="I35" s="485"/>
      <c r="J35" s="485"/>
      <c r="K35" s="485"/>
      <c r="L35" s="486"/>
      <c r="M35" s="419"/>
      <c r="N35" s="420"/>
      <c r="O35" s="420"/>
      <c r="P35" s="421"/>
      <c r="Q35" s="490"/>
      <c r="R35" s="491"/>
      <c r="S35" s="491"/>
      <c r="T35" s="492"/>
      <c r="U35" s="479">
        <f>+Q32+Q34</f>
        <v>0</v>
      </c>
      <c r="V35" s="480"/>
      <c r="W35" s="480"/>
      <c r="X35" s="481"/>
      <c r="Y35" s="61"/>
    </row>
    <row r="36" spans="2:25" s="56" customFormat="1" ht="13.5" customHeight="1" thickBot="1">
      <c r="B36" s="66"/>
      <c r="C36" s="477" t="s">
        <v>107</v>
      </c>
      <c r="D36" s="477"/>
      <c r="E36" s="477"/>
      <c r="F36" s="477"/>
      <c r="G36" s="477"/>
      <c r="H36" s="477"/>
      <c r="I36" s="477"/>
      <c r="J36" s="477"/>
      <c r="K36" s="477"/>
      <c r="L36" s="478"/>
      <c r="M36" s="416"/>
      <c r="N36" s="417"/>
      <c r="O36" s="417"/>
      <c r="P36" s="418"/>
      <c r="Q36" s="479"/>
      <c r="R36" s="480"/>
      <c r="S36" s="480"/>
      <c r="T36" s="481"/>
      <c r="U36" s="482">
        <f>+U23-U35</f>
        <v>0</v>
      </c>
      <c r="V36" s="483"/>
      <c r="W36" s="483"/>
      <c r="X36" s="484"/>
      <c r="Y36" s="61"/>
    </row>
    <row r="37" spans="2:25" s="56" customFormat="1" ht="14.25" thickTop="1">
      <c r="B37" s="471"/>
      <c r="C37" s="472"/>
      <c r="D37" s="472"/>
      <c r="E37" s="472"/>
      <c r="F37" s="472"/>
      <c r="G37" s="472"/>
      <c r="H37" s="472"/>
      <c r="I37" s="472"/>
      <c r="J37" s="472"/>
      <c r="K37" s="472"/>
      <c r="L37" s="472"/>
      <c r="M37" s="472"/>
      <c r="N37" s="472"/>
      <c r="O37" s="472"/>
      <c r="P37" s="472"/>
      <c r="Q37" s="472"/>
      <c r="R37" s="472"/>
      <c r="S37" s="472"/>
      <c r="T37" s="472"/>
      <c r="U37" s="472"/>
      <c r="V37" s="472"/>
      <c r="W37" s="472"/>
      <c r="X37" s="472"/>
      <c r="Y37" s="57"/>
    </row>
  </sheetData>
  <mergeCells count="136">
    <mergeCell ref="M31:P31"/>
    <mergeCell ref="M27:P27"/>
    <mergeCell ref="Q26:T26"/>
    <mergeCell ref="Q27:T27"/>
    <mergeCell ref="Q28:T28"/>
    <mergeCell ref="Q29:T29"/>
    <mergeCell ref="Q30:T30"/>
    <mergeCell ref="M28:P28"/>
    <mergeCell ref="M30:P30"/>
    <mergeCell ref="M22:P22"/>
    <mergeCell ref="Q22:T22"/>
    <mergeCell ref="U22:X22"/>
    <mergeCell ref="M20:P20"/>
    <mergeCell ref="U19:X19"/>
    <mergeCell ref="U20:X20"/>
    <mergeCell ref="U21:X21"/>
    <mergeCell ref="U15:X15"/>
    <mergeCell ref="U16:X16"/>
    <mergeCell ref="Q19:T19"/>
    <mergeCell ref="Q20:T20"/>
    <mergeCell ref="Q21:T21"/>
    <mergeCell ref="Q16:T16"/>
    <mergeCell ref="M15:P15"/>
    <mergeCell ref="M16:P16"/>
    <mergeCell ref="F21:L21"/>
    <mergeCell ref="M21:P21"/>
    <mergeCell ref="D19:L19"/>
    <mergeCell ref="M19:P19"/>
    <mergeCell ref="U11:X11"/>
    <mergeCell ref="U12:X12"/>
    <mergeCell ref="U13:X13"/>
    <mergeCell ref="U14:X14"/>
    <mergeCell ref="Q15:T15"/>
    <mergeCell ref="Q11:T11"/>
    <mergeCell ref="Q12:T12"/>
    <mergeCell ref="Q13:T13"/>
    <mergeCell ref="Q14:T14"/>
    <mergeCell ref="M18:P18"/>
    <mergeCell ref="Q18:T18"/>
    <mergeCell ref="U18:X18"/>
    <mergeCell ref="B37:X37"/>
    <mergeCell ref="D12:L12"/>
    <mergeCell ref="M12:P12"/>
    <mergeCell ref="M13:P13"/>
    <mergeCell ref="E31:L31"/>
    <mergeCell ref="M14:P14"/>
    <mergeCell ref="C35:L35"/>
    <mergeCell ref="M35:P35"/>
    <mergeCell ref="Q35:T35"/>
    <mergeCell ref="U35:X35"/>
    <mergeCell ref="C36:L36"/>
    <mergeCell ref="M36:P36"/>
    <mergeCell ref="Q36:T36"/>
    <mergeCell ref="U36:X36"/>
    <mergeCell ref="D33:L33"/>
    <mergeCell ref="M33:P33"/>
    <mergeCell ref="Q33:T33"/>
    <mergeCell ref="U33:X33"/>
    <mergeCell ref="D34:L34"/>
    <mergeCell ref="M34:P34"/>
    <mergeCell ref="Q34:T34"/>
    <mergeCell ref="U34:X34"/>
    <mergeCell ref="U25:X25"/>
    <mergeCell ref="D32:L32"/>
    <mergeCell ref="M32:P32"/>
    <mergeCell ref="Q32:T32"/>
    <mergeCell ref="U32:X32"/>
    <mergeCell ref="D29:L29"/>
    <mergeCell ref="M29:P29"/>
    <mergeCell ref="D26:L26"/>
    <mergeCell ref="M26:P26"/>
    <mergeCell ref="D25:L25"/>
    <mergeCell ref="M23:P23"/>
    <mergeCell ref="Q23:T23"/>
    <mergeCell ref="U23:X23"/>
    <mergeCell ref="M24:P24"/>
    <mergeCell ref="Q24:T24"/>
    <mergeCell ref="U24:X24"/>
    <mergeCell ref="C23:L23"/>
    <mergeCell ref="M25:P25"/>
    <mergeCell ref="Q25:T25"/>
    <mergeCell ref="U31:X31"/>
    <mergeCell ref="Q31:T31"/>
    <mergeCell ref="U26:X26"/>
    <mergeCell ref="U27:X27"/>
    <mergeCell ref="U28:X28"/>
    <mergeCell ref="U29:X29"/>
    <mergeCell ref="U30:X30"/>
    <mergeCell ref="E10:L10"/>
    <mergeCell ref="E11:L11"/>
    <mergeCell ref="Q17:T17"/>
    <mergeCell ref="U17:X17"/>
    <mergeCell ref="D17:L17"/>
    <mergeCell ref="M17:P17"/>
    <mergeCell ref="U9:X9"/>
    <mergeCell ref="U10:X10"/>
    <mergeCell ref="E13:L13"/>
    <mergeCell ref="E1:X1"/>
    <mergeCell ref="B4:X4"/>
    <mergeCell ref="B5:L5"/>
    <mergeCell ref="M5:V5"/>
    <mergeCell ref="B6:L6"/>
    <mergeCell ref="M6:P6"/>
    <mergeCell ref="Q6:T6"/>
    <mergeCell ref="U6:X6"/>
    <mergeCell ref="B2:X2"/>
    <mergeCell ref="B3:E3"/>
    <mergeCell ref="F3:G3"/>
    <mergeCell ref="J3:K3"/>
    <mergeCell ref="P3:Q3"/>
    <mergeCell ref="U3:V3"/>
    <mergeCell ref="W3:X3"/>
    <mergeCell ref="M7:P7"/>
    <mergeCell ref="Q7:T7"/>
    <mergeCell ref="U7:X7"/>
    <mergeCell ref="E14:L14"/>
    <mergeCell ref="E27:L27"/>
    <mergeCell ref="E28:L28"/>
    <mergeCell ref="E16:L16"/>
    <mergeCell ref="E30:L30"/>
    <mergeCell ref="D22:L22"/>
    <mergeCell ref="B24:L24"/>
    <mergeCell ref="D15:L15"/>
    <mergeCell ref="E20:L20"/>
    <mergeCell ref="D18:L18"/>
    <mergeCell ref="D8:L8"/>
    <mergeCell ref="M8:P8"/>
    <mergeCell ref="Q8:T8"/>
    <mergeCell ref="U8:X8"/>
    <mergeCell ref="M9:P9"/>
    <mergeCell ref="M10:P10"/>
    <mergeCell ref="Q9:T9"/>
    <mergeCell ref="Q10:T10"/>
    <mergeCell ref="D7:L7"/>
    <mergeCell ref="M11:P11"/>
    <mergeCell ref="E9:L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基礎データ</vt:lpstr>
      <vt:lpstr>１活動計算書</vt:lpstr>
      <vt:lpstr>２貸借対照表</vt:lpstr>
      <vt:lpstr>３注記</vt:lpstr>
      <vt:lpstr>４財産目録</vt:lpstr>
      <vt:lpstr>５活動計算書</vt:lpstr>
      <vt:lpstr>６貸借対照表</vt:lpstr>
      <vt:lpstr>7注記</vt:lpstr>
      <vt:lpstr>８財産目録</vt:lpstr>
      <vt:lpstr>9活動計算書</vt:lpstr>
      <vt:lpstr>10貸借対照表</vt:lpstr>
      <vt:lpstr>11注記</vt:lpstr>
      <vt:lpstr>12財産目録</vt:lpstr>
      <vt:lpstr>13活動計算書</vt:lpstr>
      <vt:lpstr>14貸借対照表</vt:lpstr>
      <vt:lpstr>15注記</vt:lpstr>
      <vt:lpstr>16財産目録</vt:lpstr>
      <vt:lpstr>'10貸借対照表'!Print_Area</vt:lpstr>
      <vt:lpstr>'12財産目録'!Print_Area</vt:lpstr>
      <vt:lpstr>'13活動計算書'!Print_Area</vt:lpstr>
      <vt:lpstr>'14貸借対照表'!Print_Area</vt:lpstr>
      <vt:lpstr>'16財産目録'!Print_Area</vt:lpstr>
      <vt:lpstr>'１活動計算書'!Print_Area</vt:lpstr>
      <vt:lpstr>'２貸借対照表'!Print_Area</vt:lpstr>
      <vt:lpstr>'４財産目録'!Print_Area</vt:lpstr>
      <vt:lpstr>'５活動計算書'!Print_Area</vt:lpstr>
      <vt:lpstr>'６貸借対照表'!Print_Area</vt:lpstr>
      <vt:lpstr>'８財産目録'!Print_Area</vt:lpstr>
      <vt:lpstr>'9活動計算書'!Print_Area</vt:lpstr>
      <vt:lpstr>基礎データ!Print_Area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takiya</dc:creator>
  <cp:lastModifiedBy>田野</cp:lastModifiedBy>
  <cp:lastPrinted>2016-07-20T08:54:04Z</cp:lastPrinted>
  <dcterms:created xsi:type="dcterms:W3CDTF">2010-07-29T14:38:35Z</dcterms:created>
  <dcterms:modified xsi:type="dcterms:W3CDTF">2017-06-24T05:43:17Z</dcterms:modified>
</cp:coreProperties>
</file>