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kuinn02\Desktop\"/>
    </mc:Choice>
  </mc:AlternateContent>
  <xr:revisionPtr revIDLastSave="0" documentId="8_{5561B1D7-D214-464E-8C07-93539653FA1D}" xr6:coauthVersionLast="47" xr6:coauthVersionMax="47" xr10:uidLastSave="{00000000-0000-0000-0000-000000000000}"/>
  <bookViews>
    <workbookView xWindow="-120" yWindow="-120" windowWidth="20730" windowHeight="11160" xr2:uid="{650EBDF1-F59C-409D-ABAA-E070D78BE4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4" i="1" l="1"/>
  <c r="X61" i="1"/>
  <c r="AB65" i="1" s="1"/>
  <c r="X59" i="1"/>
  <c r="X56" i="1"/>
  <c r="X49" i="1"/>
  <c r="P49" i="1"/>
  <c r="X27" i="1"/>
  <c r="AB50" i="1" s="1"/>
  <c r="AB67" i="1" l="1"/>
</calcChain>
</file>

<file path=xl/sharedStrings.xml><?xml version="1.0" encoding="utf-8"?>
<sst xmlns="http://schemas.openxmlformats.org/spreadsheetml/2006/main" count="98" uniqueCount="74">
  <si>
    <t>特定非営利活動法人てのひら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</si>
  <si>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財   産   目   録</t>
    <rPh sb="0" eb="1">
      <t>ザイ</t>
    </rPh>
    <rPh sb="4" eb="5">
      <t>サン</t>
    </rPh>
    <rPh sb="8" eb="9">
      <t>メ</t>
    </rPh>
    <rPh sb="12" eb="13">
      <t>ロク</t>
    </rPh>
    <phoneticPr fontId="3"/>
  </si>
  <si>
    <t>令和3年3月31日現在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</si>
  <si>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単位：円</t>
    <rPh sb="0" eb="2">
      <t>タンイ</t>
    </rPh>
    <rPh sb="3" eb="4">
      <t>エン</t>
    </rPh>
    <phoneticPr fontId="3"/>
  </si>
  <si>
    <t>科         目</t>
    <rPh sb="0" eb="1">
      <t>トガ</t>
    </rPh>
    <rPh sb="10" eb="11">
      <t>メ</t>
    </rPh>
    <phoneticPr fontId="3"/>
  </si>
  <si>
    <t>金額</t>
    <rPh sb="0" eb="2">
      <t>キンガク</t>
    </rPh>
    <phoneticPr fontId="3"/>
  </si>
  <si>
    <t>Ⅰ 資産の部</t>
    <rPh sb="2" eb="4">
      <t>シサン</t>
    </rPh>
    <rPh sb="5" eb="6">
      <t>ブ</t>
    </rPh>
    <phoneticPr fontId="3"/>
  </si>
  <si>
    <t>1 流動資産</t>
    <rPh sb="2" eb="4">
      <t>リュウドウ</t>
    </rPh>
    <rPh sb="4" eb="6">
      <t>シサン</t>
    </rPh>
    <phoneticPr fontId="3"/>
  </si>
  <si>
    <t>現金預金</t>
    <rPh sb="0" eb="2">
      <t>ゲンキン</t>
    </rPh>
    <rPh sb="2" eb="4">
      <t>ヨキン</t>
    </rPh>
    <phoneticPr fontId="3"/>
  </si>
  <si>
    <t>現金</t>
    <rPh sb="0" eb="2">
      <t>ゲンキン</t>
    </rPh>
    <phoneticPr fontId="3"/>
  </si>
  <si>
    <t>現金手許有高</t>
    <rPh sb="0" eb="2">
      <t>ゲンキン</t>
    </rPh>
    <rPh sb="2" eb="4">
      <t>テモト</t>
    </rPh>
    <rPh sb="4" eb="5">
      <t>ユウ</t>
    </rPh>
    <rPh sb="5" eb="6">
      <t>タカ</t>
    </rPh>
    <phoneticPr fontId="3"/>
  </si>
  <si>
    <t>普通預金</t>
    <rPh sb="0" eb="2">
      <t>フツウ</t>
    </rPh>
    <rPh sb="2" eb="4">
      <t>ヨキン</t>
    </rPh>
    <phoneticPr fontId="3"/>
  </si>
  <si>
    <t>岡崎信用金庫</t>
    <rPh sb="0" eb="2">
      <t>オカザキ</t>
    </rPh>
    <rPh sb="2" eb="4">
      <t>シンヨウ</t>
    </rPh>
    <rPh sb="4" eb="6">
      <t>キンコ</t>
    </rPh>
    <phoneticPr fontId="3"/>
  </si>
  <si>
    <t>佐藤町支店</t>
    <rPh sb="0" eb="3">
      <t>サトウチョウ</t>
    </rPh>
    <rPh sb="3" eb="5">
      <t>シテン</t>
    </rPh>
    <phoneticPr fontId="3"/>
  </si>
  <si>
    <t>蒲郡信用金庫</t>
    <rPh sb="0" eb="2">
      <t>ガマゴオリ</t>
    </rPh>
    <rPh sb="2" eb="4">
      <t>シンヨウ</t>
    </rPh>
    <rPh sb="4" eb="6">
      <t>キンコ</t>
    </rPh>
    <phoneticPr fontId="3"/>
  </si>
  <si>
    <t>豊橋商工信用組合</t>
    <rPh sb="0" eb="2">
      <t>トヨハシ</t>
    </rPh>
    <rPh sb="2" eb="4">
      <t>ショウコウ</t>
    </rPh>
    <rPh sb="4" eb="6">
      <t>シンヨウ</t>
    </rPh>
    <rPh sb="6" eb="8">
      <t>クミアイ</t>
    </rPh>
    <phoneticPr fontId="3"/>
  </si>
  <si>
    <t>本店</t>
    <rPh sb="0" eb="1">
      <t>ホン</t>
    </rPh>
    <rPh sb="1" eb="2">
      <t>テン</t>
    </rPh>
    <phoneticPr fontId="3"/>
  </si>
  <si>
    <t>豊橋信用金庫</t>
    <rPh sb="0" eb="2">
      <t>トヨハシ</t>
    </rPh>
    <rPh sb="2" eb="4">
      <t>シンヨウ</t>
    </rPh>
    <rPh sb="4" eb="6">
      <t>キンコ</t>
    </rPh>
    <phoneticPr fontId="3"/>
  </si>
  <si>
    <t>向山支店</t>
    <rPh sb="0" eb="2">
      <t>ムカイヤマ</t>
    </rPh>
    <rPh sb="2" eb="4">
      <t>シテン</t>
    </rPh>
    <phoneticPr fontId="3"/>
  </si>
  <si>
    <t>豊川信用金庫</t>
    <rPh sb="0" eb="2">
      <t>トヨカワ</t>
    </rPh>
    <rPh sb="2" eb="4">
      <t>シンヨウ</t>
    </rPh>
    <rPh sb="4" eb="6">
      <t>キンコ</t>
    </rPh>
    <phoneticPr fontId="3"/>
  </si>
  <si>
    <t>三ノ輪支店</t>
    <rPh sb="0" eb="1">
      <t>ミ</t>
    </rPh>
    <rPh sb="2" eb="3">
      <t>ワ</t>
    </rPh>
    <rPh sb="3" eb="5">
      <t>シテン</t>
    </rPh>
    <phoneticPr fontId="3"/>
  </si>
  <si>
    <t>定期預金</t>
    <rPh sb="0" eb="2">
      <t>テイキ</t>
    </rPh>
    <rPh sb="2" eb="4">
      <t>ヨキン</t>
    </rPh>
    <phoneticPr fontId="3"/>
  </si>
  <si>
    <t>定期積立</t>
    <rPh sb="0" eb="2">
      <t>テイキ</t>
    </rPh>
    <rPh sb="2" eb="4">
      <t>ツミタテ</t>
    </rPh>
    <phoneticPr fontId="3"/>
  </si>
  <si>
    <t>郵便局</t>
    <rPh sb="0" eb="3">
      <t>ユウビンキョク</t>
    </rPh>
    <phoneticPr fontId="3"/>
  </si>
  <si>
    <t>振替口座</t>
    <rPh sb="0" eb="2">
      <t>フリカエ</t>
    </rPh>
    <rPh sb="2" eb="4">
      <t>コウザ</t>
    </rPh>
    <phoneticPr fontId="3"/>
  </si>
  <si>
    <t>未収金</t>
    <rPh sb="0" eb="3">
      <t>ミシュウキン</t>
    </rPh>
    <phoneticPr fontId="3"/>
  </si>
  <si>
    <t>愛知県国保連合会</t>
    <rPh sb="0" eb="3">
      <t>アイチケン</t>
    </rPh>
    <rPh sb="3" eb="5">
      <t>コクホ</t>
    </rPh>
    <rPh sb="5" eb="8">
      <t>レンゴウカイ</t>
    </rPh>
    <phoneticPr fontId="3"/>
  </si>
  <si>
    <t>訓練費他</t>
    <rPh sb="0" eb="2">
      <t>クンレン</t>
    </rPh>
    <rPh sb="2" eb="3">
      <t>ヒ</t>
    </rPh>
    <rPh sb="3" eb="4">
      <t>ホカ</t>
    </rPh>
    <phoneticPr fontId="3"/>
  </si>
  <si>
    <t>商品</t>
    <rPh sb="0" eb="2">
      <t>ショウヒン</t>
    </rPh>
    <phoneticPr fontId="3"/>
  </si>
  <si>
    <t>棚卸資産</t>
    <rPh sb="0" eb="2">
      <t>タナオロシ</t>
    </rPh>
    <rPh sb="2" eb="4">
      <t>シサン</t>
    </rPh>
    <phoneticPr fontId="3"/>
  </si>
  <si>
    <t>出資金</t>
    <rPh sb="0" eb="3">
      <t>シュッシキン</t>
    </rPh>
    <phoneticPr fontId="3"/>
  </si>
  <si>
    <t>立替金</t>
    <rPh sb="0" eb="2">
      <t>タテカエ</t>
    </rPh>
    <rPh sb="2" eb="3">
      <t>キン</t>
    </rPh>
    <phoneticPr fontId="3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</si>
  <si>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</si>
  <si>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>2 固定資産</t>
    <rPh sb="2" eb="4">
      <t>コテイ</t>
    </rPh>
    <rPh sb="4" eb="6">
      <t>シサン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</si>
  <si>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</si>
  <si>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スズキ　エブリ</t>
    <phoneticPr fontId="3"/>
  </si>
  <si>
    <t>セレナ</t>
    <phoneticPr fontId="3"/>
  </si>
  <si>
    <t>ニッサン　キャラバン</t>
    <phoneticPr fontId="3"/>
  </si>
  <si>
    <t>設備装置</t>
    <rPh sb="0" eb="2">
      <t>セツビ</t>
    </rPh>
    <rPh sb="2" eb="4">
      <t>ソウチ</t>
    </rPh>
    <phoneticPr fontId="3"/>
  </si>
  <si>
    <t>カラー複合機1台</t>
    <rPh sb="3" eb="6">
      <t>フクゴウキ</t>
    </rPh>
    <rPh sb="7" eb="8">
      <t>ダイ</t>
    </rPh>
    <phoneticPr fontId="3"/>
  </si>
  <si>
    <t>さをり織機3台</t>
    <rPh sb="3" eb="4">
      <t>オリ</t>
    </rPh>
    <rPh sb="4" eb="5">
      <t>キ</t>
    </rPh>
    <rPh sb="6" eb="7">
      <t>ダイ</t>
    </rPh>
    <phoneticPr fontId="3"/>
  </si>
  <si>
    <t>足踏式点字製版機</t>
    <rPh sb="0" eb="1">
      <t>アシ</t>
    </rPh>
    <rPh sb="1" eb="2">
      <t>フ</t>
    </rPh>
    <rPh sb="2" eb="3">
      <t>シキ</t>
    </rPh>
    <rPh sb="3" eb="5">
      <t>テンジ</t>
    </rPh>
    <rPh sb="5" eb="7">
      <t>セイハン</t>
    </rPh>
    <rPh sb="7" eb="8">
      <t>キ</t>
    </rPh>
    <phoneticPr fontId="3"/>
  </si>
  <si>
    <t>点字印刷機</t>
    <rPh sb="0" eb="2">
      <t>テンジ</t>
    </rPh>
    <rPh sb="2" eb="4">
      <t>インサツ</t>
    </rPh>
    <rPh sb="4" eb="5">
      <t>キ</t>
    </rPh>
    <phoneticPr fontId="3"/>
  </si>
  <si>
    <t>パソコン　NEC</t>
    <phoneticPr fontId="3"/>
  </si>
  <si>
    <t>点字プリンター</t>
    <rPh sb="0" eb="2">
      <t>テンジ</t>
    </rPh>
    <phoneticPr fontId="3"/>
  </si>
  <si>
    <t>エアコン</t>
    <phoneticPr fontId="3"/>
  </si>
  <si>
    <t>モノクロ印刷機</t>
    <rPh sb="4" eb="6">
      <t>インサツ</t>
    </rPh>
    <rPh sb="6" eb="7">
      <t>キ</t>
    </rPh>
    <phoneticPr fontId="3"/>
  </si>
  <si>
    <t>紙折り機　デュプロ</t>
    <rPh sb="0" eb="2">
      <t>カミオ</t>
    </rPh>
    <rPh sb="3" eb="4">
      <t>キ</t>
    </rPh>
    <phoneticPr fontId="3"/>
  </si>
  <si>
    <t>建物改修工事一式</t>
    <rPh sb="0" eb="2">
      <t>タテモノ</t>
    </rPh>
    <rPh sb="2" eb="4">
      <t>カイシュウ</t>
    </rPh>
    <rPh sb="4" eb="6">
      <t>コウジ</t>
    </rPh>
    <rPh sb="6" eb="8">
      <t>イッシキ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</si>
  <si>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</si>
  <si>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電気設備工事</t>
    <rPh sb="0" eb="2">
      <t>デンキ</t>
    </rPh>
    <rPh sb="2" eb="4">
      <t>セツビ</t>
    </rPh>
    <rPh sb="4" eb="6">
      <t>コウジ</t>
    </rPh>
    <phoneticPr fontId="3"/>
  </si>
  <si>
    <t>給排水設備</t>
    <rPh sb="0" eb="1">
      <t>キュウ</t>
    </rPh>
    <rPh sb="1" eb="3">
      <t>ハイスイ</t>
    </rPh>
    <rPh sb="3" eb="5">
      <t>セツビ</t>
    </rPh>
    <phoneticPr fontId="3"/>
  </si>
  <si>
    <t>敷金</t>
    <rPh sb="0" eb="2">
      <t>シキキン</t>
    </rPh>
    <phoneticPr fontId="3"/>
  </si>
  <si>
    <t>保証金</t>
    <rPh sb="0" eb="3">
      <t>ホショウキン</t>
    </rPh>
    <phoneticPr fontId="3"/>
  </si>
  <si>
    <t>固定資産合計</t>
    <rPh sb="0" eb="2">
      <t>コテイ</t>
    </rPh>
    <rPh sb="2" eb="4">
      <t>シサン</t>
    </rPh>
    <rPh sb="4" eb="6">
      <t>ゴウケイ</t>
    </rPh>
    <phoneticPr fontId="3"/>
  </si>
  <si>
    <t>資産合計</t>
    <rPh sb="0" eb="2">
      <t>シサン</t>
    </rPh>
    <rPh sb="2" eb="4">
      <t>ゴウケイ</t>
    </rPh>
    <phoneticPr fontId="3"/>
  </si>
  <si>
    <t>Ⅱ 負債の部</t>
    <rPh sb="2" eb="4">
      <t>フサイ</t>
    </rPh>
    <rPh sb="5" eb="6">
      <t>ブ</t>
    </rPh>
    <phoneticPr fontId="3"/>
  </si>
  <si>
    <t>1 流動負債</t>
    <rPh sb="2" eb="4">
      <t>リュウドウ</t>
    </rPh>
    <rPh sb="4" eb="6">
      <t>フサイ</t>
    </rPh>
    <phoneticPr fontId="3"/>
  </si>
  <si>
    <t>未払金</t>
    <rPh sb="0" eb="2">
      <t>ミハラ</t>
    </rPh>
    <rPh sb="2" eb="3">
      <t>キン</t>
    </rPh>
    <phoneticPr fontId="3"/>
  </si>
  <si>
    <t>3月分給与</t>
    <rPh sb="1" eb="3">
      <t>ガツブン</t>
    </rPh>
    <rPh sb="3" eb="5">
      <t>キュウヨ</t>
    </rPh>
    <phoneticPr fontId="3"/>
  </si>
  <si>
    <t>3月分利用者工賃</t>
    <rPh sb="1" eb="3">
      <t>ガツブン</t>
    </rPh>
    <rPh sb="3" eb="6">
      <t>リヨウシャ</t>
    </rPh>
    <rPh sb="6" eb="8">
      <t>コウチン</t>
    </rPh>
    <phoneticPr fontId="3"/>
  </si>
  <si>
    <t>3月分社会保険料事業主負担</t>
    <rPh sb="1" eb="3">
      <t>ガツブン</t>
    </rPh>
    <rPh sb="3" eb="5">
      <t>シャカイ</t>
    </rPh>
    <rPh sb="5" eb="8">
      <t>ホケンリョウ</t>
    </rPh>
    <rPh sb="8" eb="11">
      <t>ジギョウヌシ</t>
    </rPh>
    <rPh sb="11" eb="13">
      <t>フタン</t>
    </rPh>
    <phoneticPr fontId="3"/>
  </si>
  <si>
    <t>視覚障害者歩行訓練委託費</t>
    <rPh sb="0" eb="2">
      <t>シカク</t>
    </rPh>
    <rPh sb="2" eb="5">
      <t>ショウガイシャ</t>
    </rPh>
    <rPh sb="5" eb="7">
      <t>ホコウ</t>
    </rPh>
    <rPh sb="7" eb="9">
      <t>クンレン</t>
    </rPh>
    <rPh sb="9" eb="11">
      <t>イタク</t>
    </rPh>
    <rPh sb="11" eb="12">
      <t>ヒ</t>
    </rPh>
    <phoneticPr fontId="3"/>
  </si>
  <si>
    <t>預り金</t>
    <rPh sb="0" eb="1">
      <t>アズカ</t>
    </rPh>
    <rPh sb="2" eb="3">
      <t>キン</t>
    </rPh>
    <phoneticPr fontId="3"/>
  </si>
  <si>
    <t>源泉所得税</t>
    <rPh sb="0" eb="2">
      <t>ゲンセン</t>
    </rPh>
    <rPh sb="2" eb="5">
      <t>ショトクゼイ</t>
    </rPh>
    <phoneticPr fontId="3"/>
  </si>
  <si>
    <t>3月分社会保険料被保険者負担</t>
    <rPh sb="1" eb="3">
      <t>ガツブン</t>
    </rPh>
    <rPh sb="3" eb="5">
      <t>シャカイ</t>
    </rPh>
    <rPh sb="5" eb="8">
      <t>ホケンリョウ</t>
    </rPh>
    <rPh sb="8" eb="12">
      <t>ヒホケンシャ</t>
    </rPh>
    <rPh sb="12" eb="14">
      <t>フタン</t>
    </rPh>
    <phoneticPr fontId="3"/>
  </si>
  <si>
    <t>市・県民税</t>
    <rPh sb="0" eb="1">
      <t>シ</t>
    </rPh>
    <rPh sb="2" eb="5">
      <t>ケンミンゼイ</t>
    </rPh>
    <phoneticPr fontId="3"/>
  </si>
  <si>
    <t>前受金</t>
    <rPh sb="0" eb="2">
      <t>マエウ</t>
    </rPh>
    <rPh sb="2" eb="3">
      <t>キン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</si>
  <si>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</si>
  <si>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2 固定負債</t>
    <rPh sb="2" eb="4">
      <t>コテイ</t>
    </rPh>
    <rPh sb="4" eb="6">
      <t>フサイ</t>
    </rPh>
    <phoneticPr fontId="3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</si>
  <si>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</si>
  <si>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3"/>
  </si>
  <si>
    <t>負債合計</t>
    <rPh sb="0" eb="2">
      <t>フサイ</t>
    </rPh>
    <rPh sb="2" eb="4">
      <t>ゴウケイ</t>
    </rPh>
    <phoneticPr fontId="3"/>
  </si>
  <si>
    <t>Ⅲ 正味財産</t>
    <rPh sb="2" eb="4">
      <t>ショウミ</t>
    </rPh>
    <rPh sb="4" eb="6">
      <t>ザイサン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</si>
</sst>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;&quot;△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7" xfId="0" applyFont="1" applyBorder="1">
      <alignment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8" xfId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Alignment="1">
      <alignment horizontal="left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0" fillId="0" borderId="0" xfId="0" applyNumberFormat="1">
      <alignment vertical="center"/>
    </xf>
    <xf numFmtId="38" fontId="7" fillId="0" borderId="9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right" vertical="center"/>
    </xf>
    <xf numFmtId="3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2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10" xfId="1" applyNumberFormat="1" applyFont="1" applyFill="1" applyBorder="1" applyAlignment="1">
      <alignment horizontal="right" vertical="center"/>
    </xf>
    <xf numFmtId="177" fontId="5" fillId="0" borderId="11" xfId="1" applyNumberFormat="1" applyFont="1" applyFill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A999-3838-411C-AE01-C665D504DEAF}">
  <dimension ref="A1:AH70"/>
  <sheetViews>
    <sheetView tabSelected="1" workbookViewId="0">
      <selection activeCell="AI10" sqref="AI10"/>
    </sheetView>
  </sheetViews>
  <sheetFormatPr defaultRowHeight="18.75" x14ac:dyDescent="0.4"/>
  <cols>
    <col min="1" max="4" width="1.625" customWidth="1"/>
    <col min="5" max="8" width="2.625" customWidth="1"/>
    <col min="9" max="9" width="1.875" customWidth="1"/>
    <col min="10" max="10" width="3.375" customWidth="1"/>
    <col min="11" max="19" width="2.625" customWidth="1"/>
    <col min="20" max="27" width="3.375" customWidth="1"/>
    <col min="28" max="31" width="3.625" customWidth="1"/>
    <col min="32" max="52" width="2.625" customWidth="1"/>
    <col min="53" max="53" width="10.25" bestFit="1" customWidth="1"/>
  </cols>
  <sheetData>
    <row r="1" spans="1:32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5" customHeight="1" x14ac:dyDescent="0.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13.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ht="14.45" customHeight="1" x14ac:dyDescent="0.4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2" ht="13.15" customHeight="1" thickBo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 t="s">
        <v>3</v>
      </c>
      <c r="AD5" s="6"/>
      <c r="AE5" s="6"/>
      <c r="AF5" s="7"/>
    </row>
    <row r="6" spans="1:32" ht="13.15" customHeight="1" thickBot="1" x14ac:dyDescent="0.45">
      <c r="A6" s="8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 t="s">
        <v>5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10"/>
      <c r="AF6" s="7"/>
    </row>
    <row r="7" spans="1:32" ht="14.45" customHeight="1" x14ac:dyDescent="0.4">
      <c r="A7" s="11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4"/>
      <c r="V7" s="14"/>
      <c r="W7" s="15"/>
      <c r="X7" s="14"/>
      <c r="Y7" s="14"/>
      <c r="Z7" s="14"/>
      <c r="AA7" s="15"/>
      <c r="AB7" s="14"/>
      <c r="AC7" s="14"/>
      <c r="AD7" s="14"/>
      <c r="AE7" s="15"/>
      <c r="AF7" s="7"/>
    </row>
    <row r="8" spans="1:32" ht="14.45" customHeight="1" x14ac:dyDescent="0.4">
      <c r="A8" s="16"/>
      <c r="B8" s="5" t="s">
        <v>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7"/>
      <c r="U8" s="18"/>
      <c r="V8" s="18"/>
      <c r="W8" s="19"/>
      <c r="X8" s="18"/>
      <c r="Y8" s="18"/>
      <c r="Z8" s="18"/>
      <c r="AA8" s="19"/>
      <c r="AB8" s="18"/>
      <c r="AC8" s="18"/>
      <c r="AD8" s="18"/>
      <c r="AE8" s="19"/>
      <c r="AF8" s="7"/>
    </row>
    <row r="9" spans="1:32" ht="14.45" customHeight="1" x14ac:dyDescent="0.4">
      <c r="A9" s="16"/>
      <c r="B9" s="5"/>
      <c r="C9" s="5"/>
      <c r="D9" s="5"/>
      <c r="E9" s="5" t="s">
        <v>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7"/>
      <c r="U9" s="18"/>
      <c r="V9" s="18"/>
      <c r="W9" s="19"/>
      <c r="X9" s="18"/>
      <c r="Y9" s="18"/>
      <c r="Z9" s="18"/>
      <c r="AA9" s="19"/>
      <c r="AB9" s="18"/>
      <c r="AC9" s="18"/>
      <c r="AD9" s="18"/>
      <c r="AE9" s="19"/>
      <c r="AF9" s="7"/>
    </row>
    <row r="10" spans="1:32" ht="14.45" customHeight="1" x14ac:dyDescent="0.4">
      <c r="A10" s="16"/>
      <c r="B10" s="5"/>
      <c r="C10" s="5"/>
      <c r="D10" s="5"/>
      <c r="E10" s="5"/>
      <c r="F10" s="5" t="s">
        <v>9</v>
      </c>
      <c r="G10" s="5"/>
      <c r="H10" s="5"/>
      <c r="I10" s="5"/>
      <c r="J10" s="5" t="s">
        <v>10</v>
      </c>
      <c r="K10" s="5"/>
      <c r="L10" s="5"/>
      <c r="M10" s="5"/>
      <c r="N10" s="5"/>
      <c r="O10" s="5"/>
      <c r="P10" s="5"/>
      <c r="Q10" s="5"/>
      <c r="R10" s="5"/>
      <c r="S10" s="5"/>
      <c r="T10" s="17">
        <v>188200</v>
      </c>
      <c r="U10" s="18"/>
      <c r="V10" s="18"/>
      <c r="W10" s="19"/>
      <c r="X10" s="18"/>
      <c r="Y10" s="18"/>
      <c r="Z10" s="18"/>
      <c r="AA10" s="19"/>
      <c r="AB10" s="18"/>
      <c r="AC10" s="18"/>
      <c r="AD10" s="18"/>
      <c r="AE10" s="19"/>
      <c r="AF10" s="7"/>
    </row>
    <row r="11" spans="1:32" ht="14.45" customHeight="1" x14ac:dyDescent="0.4">
      <c r="A11" s="16"/>
      <c r="B11" s="5"/>
      <c r="C11" s="5"/>
      <c r="D11" s="5"/>
      <c r="E11" s="5"/>
      <c r="F11" s="5" t="s">
        <v>11</v>
      </c>
      <c r="G11" s="5"/>
      <c r="H11" s="5"/>
      <c r="I11" s="5"/>
      <c r="J11" s="5" t="s">
        <v>12</v>
      </c>
      <c r="K11" s="5"/>
      <c r="L11" s="5"/>
      <c r="M11" s="5"/>
      <c r="N11" s="5"/>
      <c r="O11" s="5"/>
      <c r="P11" s="5" t="s">
        <v>13</v>
      </c>
      <c r="Q11" s="5"/>
      <c r="R11" s="5"/>
      <c r="S11" s="5"/>
      <c r="T11" s="17">
        <v>7855372</v>
      </c>
      <c r="U11" s="18"/>
      <c r="V11" s="18"/>
      <c r="W11" s="19"/>
      <c r="X11" s="18"/>
      <c r="Y11" s="18"/>
      <c r="Z11" s="18"/>
      <c r="AA11" s="19"/>
      <c r="AB11" s="18"/>
      <c r="AC11" s="18"/>
      <c r="AD11" s="18"/>
      <c r="AE11" s="19"/>
      <c r="AF11" s="7"/>
    </row>
    <row r="12" spans="1:32" ht="14.45" customHeight="1" x14ac:dyDescent="0.4">
      <c r="A12" s="16"/>
      <c r="B12" s="5"/>
      <c r="C12" s="5"/>
      <c r="D12" s="5"/>
      <c r="E12" s="5"/>
      <c r="F12" s="5" t="s">
        <v>11</v>
      </c>
      <c r="G12" s="5"/>
      <c r="H12" s="5"/>
      <c r="I12" s="5"/>
      <c r="J12" s="5" t="s">
        <v>14</v>
      </c>
      <c r="K12" s="5"/>
      <c r="L12" s="5"/>
      <c r="M12" s="5"/>
      <c r="N12" s="5"/>
      <c r="O12" s="5"/>
      <c r="P12" s="5" t="s">
        <v>13</v>
      </c>
      <c r="Q12" s="5"/>
      <c r="R12" s="5"/>
      <c r="S12" s="5"/>
      <c r="T12" s="17">
        <v>7760954</v>
      </c>
      <c r="U12" s="18"/>
      <c r="V12" s="18"/>
      <c r="W12" s="19"/>
      <c r="X12" s="18"/>
      <c r="Y12" s="18"/>
      <c r="Z12" s="18"/>
      <c r="AA12" s="19"/>
      <c r="AB12" s="18"/>
      <c r="AC12" s="18"/>
      <c r="AD12" s="18"/>
      <c r="AE12" s="19"/>
      <c r="AF12" s="7"/>
    </row>
    <row r="13" spans="1:32" ht="14.45" customHeight="1" x14ac:dyDescent="0.4">
      <c r="A13" s="16"/>
      <c r="B13" s="5"/>
      <c r="C13" s="5"/>
      <c r="D13" s="5"/>
      <c r="E13" s="5"/>
      <c r="F13" s="5" t="s">
        <v>11</v>
      </c>
      <c r="G13" s="5"/>
      <c r="H13" s="5"/>
      <c r="I13" s="5"/>
      <c r="J13" s="5" t="s">
        <v>15</v>
      </c>
      <c r="K13" s="5"/>
      <c r="L13" s="5"/>
      <c r="M13" s="5"/>
      <c r="N13" s="5"/>
      <c r="O13" s="5"/>
      <c r="P13" s="5" t="s">
        <v>16</v>
      </c>
      <c r="Q13" s="5"/>
      <c r="R13" s="5"/>
      <c r="S13" s="5"/>
      <c r="T13" s="17">
        <v>584076</v>
      </c>
      <c r="U13" s="18"/>
      <c r="V13" s="18"/>
      <c r="W13" s="19"/>
      <c r="X13" s="18"/>
      <c r="Y13" s="18"/>
      <c r="Z13" s="18"/>
      <c r="AA13" s="19"/>
      <c r="AB13" s="18"/>
      <c r="AC13" s="18"/>
      <c r="AD13" s="18"/>
      <c r="AE13" s="19"/>
      <c r="AF13" s="7"/>
    </row>
    <row r="14" spans="1:32" ht="14.45" customHeight="1" x14ac:dyDescent="0.4">
      <c r="A14" s="16"/>
      <c r="B14" s="5"/>
      <c r="C14" s="5"/>
      <c r="D14" s="5"/>
      <c r="E14" s="5"/>
      <c r="F14" s="5" t="s">
        <v>11</v>
      </c>
      <c r="G14" s="5"/>
      <c r="H14" s="5"/>
      <c r="I14" s="5"/>
      <c r="J14" s="5" t="s">
        <v>17</v>
      </c>
      <c r="K14" s="5"/>
      <c r="L14" s="5"/>
      <c r="M14" s="5"/>
      <c r="N14" s="5"/>
      <c r="O14" s="5"/>
      <c r="P14" s="5" t="s">
        <v>18</v>
      </c>
      <c r="Q14" s="5"/>
      <c r="R14" s="5"/>
      <c r="S14" s="5"/>
      <c r="T14" s="17">
        <v>2467320</v>
      </c>
      <c r="U14" s="18"/>
      <c r="V14" s="18"/>
      <c r="W14" s="19"/>
      <c r="X14" s="18"/>
      <c r="Y14" s="18"/>
      <c r="Z14" s="18"/>
      <c r="AA14" s="19"/>
      <c r="AB14" s="18"/>
      <c r="AC14" s="18"/>
      <c r="AD14" s="18"/>
      <c r="AE14" s="19"/>
      <c r="AF14" s="7"/>
    </row>
    <row r="15" spans="1:32" ht="14.45" customHeight="1" x14ac:dyDescent="0.4">
      <c r="A15" s="16"/>
      <c r="B15" s="5"/>
      <c r="C15" s="5"/>
      <c r="D15" s="5"/>
      <c r="E15" s="5"/>
      <c r="F15" s="5" t="s">
        <v>11</v>
      </c>
      <c r="G15" s="5"/>
      <c r="H15" s="5"/>
      <c r="I15" s="5"/>
      <c r="J15" s="5" t="s">
        <v>19</v>
      </c>
      <c r="K15" s="5"/>
      <c r="L15" s="5"/>
      <c r="M15" s="5"/>
      <c r="N15" s="5"/>
      <c r="O15" s="5"/>
      <c r="P15" s="5" t="s">
        <v>20</v>
      </c>
      <c r="Q15" s="5"/>
      <c r="R15" s="5"/>
      <c r="S15" s="5"/>
      <c r="T15" s="17">
        <v>459944</v>
      </c>
      <c r="U15" s="18"/>
      <c r="V15" s="18"/>
      <c r="W15" s="19"/>
      <c r="X15" s="18"/>
      <c r="Y15" s="18"/>
      <c r="Z15" s="18"/>
      <c r="AA15" s="19"/>
      <c r="AB15" s="18"/>
      <c r="AC15" s="18"/>
      <c r="AD15" s="18"/>
      <c r="AE15" s="19"/>
      <c r="AF15" s="7"/>
    </row>
    <row r="16" spans="1:32" ht="14.45" customHeight="1" x14ac:dyDescent="0.4">
      <c r="A16" s="16"/>
      <c r="B16" s="5"/>
      <c r="C16" s="5"/>
      <c r="D16" s="5"/>
      <c r="E16" s="5"/>
      <c r="F16" s="5" t="s">
        <v>11</v>
      </c>
      <c r="G16" s="5"/>
      <c r="H16" s="5"/>
      <c r="I16" s="5"/>
      <c r="J16" s="5" t="s">
        <v>15</v>
      </c>
      <c r="K16" s="5"/>
      <c r="L16" s="5"/>
      <c r="M16" s="5"/>
      <c r="N16" s="5"/>
      <c r="O16" s="5"/>
      <c r="P16" s="5" t="s">
        <v>16</v>
      </c>
      <c r="Q16" s="5"/>
      <c r="R16" s="5"/>
      <c r="S16" s="5"/>
      <c r="T16" s="17">
        <v>1116021</v>
      </c>
      <c r="U16" s="18"/>
      <c r="V16" s="18"/>
      <c r="W16" s="19"/>
      <c r="X16" s="18"/>
      <c r="Y16" s="18"/>
      <c r="Z16" s="18"/>
      <c r="AA16" s="19"/>
      <c r="AB16" s="18"/>
      <c r="AC16" s="18"/>
      <c r="AD16" s="18"/>
      <c r="AE16" s="19"/>
      <c r="AF16" s="7"/>
    </row>
    <row r="17" spans="1:32" ht="14.45" customHeight="1" x14ac:dyDescent="0.4">
      <c r="A17" s="16"/>
      <c r="B17" s="5"/>
      <c r="C17" s="5"/>
      <c r="D17" s="5"/>
      <c r="E17" s="5"/>
      <c r="F17" s="5" t="s">
        <v>21</v>
      </c>
      <c r="G17" s="5"/>
      <c r="H17" s="5"/>
      <c r="I17" s="5"/>
      <c r="J17" s="5" t="s">
        <v>12</v>
      </c>
      <c r="K17" s="5"/>
      <c r="L17" s="5"/>
      <c r="M17" s="5"/>
      <c r="N17" s="5"/>
      <c r="O17" s="5"/>
      <c r="P17" s="5" t="s">
        <v>13</v>
      </c>
      <c r="Q17" s="5"/>
      <c r="R17" s="5"/>
      <c r="S17" s="5"/>
      <c r="T17" s="17">
        <v>10004660</v>
      </c>
      <c r="U17" s="18"/>
      <c r="V17" s="18"/>
      <c r="W17" s="19"/>
      <c r="X17" s="18"/>
      <c r="Y17" s="18"/>
      <c r="Z17" s="18"/>
      <c r="AA17" s="19"/>
      <c r="AB17" s="18"/>
      <c r="AC17" s="18"/>
      <c r="AD17" s="18"/>
      <c r="AE17" s="19"/>
      <c r="AF17" s="7"/>
    </row>
    <row r="18" spans="1:32" ht="14.45" customHeight="1" x14ac:dyDescent="0.4">
      <c r="A18" s="16"/>
      <c r="B18" s="5"/>
      <c r="C18" s="5"/>
      <c r="D18" s="5"/>
      <c r="E18" s="5"/>
      <c r="F18" s="5" t="s">
        <v>21</v>
      </c>
      <c r="G18" s="5"/>
      <c r="H18" s="5"/>
      <c r="I18" s="5"/>
      <c r="J18" s="5" t="s">
        <v>14</v>
      </c>
      <c r="K18" s="5"/>
      <c r="L18" s="5"/>
      <c r="M18" s="5"/>
      <c r="N18" s="5"/>
      <c r="O18" s="5"/>
      <c r="P18" s="5" t="s">
        <v>13</v>
      </c>
      <c r="Q18" s="5"/>
      <c r="R18" s="5"/>
      <c r="S18" s="5"/>
      <c r="T18" s="17">
        <v>11011094</v>
      </c>
      <c r="U18" s="18"/>
      <c r="V18" s="18"/>
      <c r="W18" s="19"/>
      <c r="X18" s="18"/>
      <c r="Y18" s="18"/>
      <c r="Z18" s="18"/>
      <c r="AA18" s="19"/>
      <c r="AB18" s="18"/>
      <c r="AC18" s="18"/>
      <c r="AD18" s="18"/>
      <c r="AE18" s="19"/>
      <c r="AF18" s="7"/>
    </row>
    <row r="19" spans="1:32" ht="14.45" customHeight="1" x14ac:dyDescent="0.4">
      <c r="A19" s="16"/>
      <c r="B19" s="5"/>
      <c r="C19" s="5"/>
      <c r="D19" s="5"/>
      <c r="E19" s="5"/>
      <c r="F19" s="5" t="s">
        <v>21</v>
      </c>
      <c r="G19" s="5"/>
      <c r="H19" s="5"/>
      <c r="I19" s="5"/>
      <c r="J19" s="5" t="s">
        <v>15</v>
      </c>
      <c r="K19" s="5"/>
      <c r="L19" s="5"/>
      <c r="M19" s="5"/>
      <c r="N19" s="5"/>
      <c r="O19" s="5"/>
      <c r="P19" s="5" t="s">
        <v>16</v>
      </c>
      <c r="Q19" s="5"/>
      <c r="R19" s="5"/>
      <c r="S19" s="5"/>
      <c r="T19" s="17">
        <v>3000000</v>
      </c>
      <c r="U19" s="18"/>
      <c r="V19" s="18"/>
      <c r="W19" s="19"/>
      <c r="X19" s="18"/>
      <c r="Y19" s="18"/>
      <c r="Z19" s="18"/>
      <c r="AA19" s="19"/>
      <c r="AB19" s="18"/>
      <c r="AC19" s="18"/>
      <c r="AD19" s="18"/>
      <c r="AE19" s="19"/>
      <c r="AF19" s="7"/>
    </row>
    <row r="20" spans="1:32" ht="14.45" customHeight="1" x14ac:dyDescent="0.4">
      <c r="A20" s="16"/>
      <c r="B20" s="5"/>
      <c r="C20" s="5"/>
      <c r="D20" s="5"/>
      <c r="E20" s="5"/>
      <c r="F20" s="5" t="s">
        <v>21</v>
      </c>
      <c r="G20" s="5"/>
      <c r="H20" s="5"/>
      <c r="I20" s="5"/>
      <c r="J20" s="5" t="s">
        <v>17</v>
      </c>
      <c r="K20" s="5"/>
      <c r="L20" s="5"/>
      <c r="M20" s="5"/>
      <c r="N20" s="5"/>
      <c r="O20" s="5"/>
      <c r="P20" s="5" t="s">
        <v>18</v>
      </c>
      <c r="Q20" s="5"/>
      <c r="R20" s="5"/>
      <c r="S20" s="5"/>
      <c r="T20" s="17">
        <v>5000848</v>
      </c>
      <c r="U20" s="18"/>
      <c r="V20" s="18"/>
      <c r="W20" s="19"/>
      <c r="X20" s="18"/>
      <c r="Y20" s="18"/>
      <c r="Z20" s="18"/>
      <c r="AA20" s="19"/>
      <c r="AB20" s="18"/>
      <c r="AC20" s="18"/>
      <c r="AD20" s="18"/>
      <c r="AE20" s="19"/>
      <c r="AF20" s="7"/>
    </row>
    <row r="21" spans="1:32" ht="14.45" customHeight="1" x14ac:dyDescent="0.4">
      <c r="A21" s="16"/>
      <c r="B21" s="5"/>
      <c r="C21" s="5"/>
      <c r="D21" s="5"/>
      <c r="E21" s="5"/>
      <c r="F21" s="5" t="s">
        <v>22</v>
      </c>
      <c r="G21" s="5"/>
      <c r="H21" s="5"/>
      <c r="I21" s="5"/>
      <c r="J21" s="5" t="s">
        <v>15</v>
      </c>
      <c r="K21" s="5"/>
      <c r="L21" s="5"/>
      <c r="M21" s="5"/>
      <c r="N21" s="5"/>
      <c r="O21" s="5"/>
      <c r="P21" s="5" t="s">
        <v>16</v>
      </c>
      <c r="Q21" s="5"/>
      <c r="R21" s="5"/>
      <c r="S21" s="5"/>
      <c r="T21" s="17">
        <v>620000</v>
      </c>
      <c r="U21" s="18"/>
      <c r="V21" s="18"/>
      <c r="W21" s="19"/>
      <c r="X21" s="18"/>
      <c r="Y21" s="18"/>
      <c r="Z21" s="18"/>
      <c r="AA21" s="19"/>
      <c r="AB21" s="18"/>
      <c r="AC21" s="18"/>
      <c r="AD21" s="18"/>
      <c r="AE21" s="19"/>
      <c r="AF21" s="7"/>
    </row>
    <row r="22" spans="1:32" ht="14.45" customHeight="1" x14ac:dyDescent="0.4">
      <c r="A22" s="16"/>
      <c r="B22" s="5"/>
      <c r="C22" s="5"/>
      <c r="D22" s="5"/>
      <c r="E22" s="5"/>
      <c r="F22" s="5" t="s">
        <v>23</v>
      </c>
      <c r="G22" s="5"/>
      <c r="H22" s="5"/>
      <c r="I22" s="5"/>
      <c r="J22" s="5" t="s">
        <v>24</v>
      </c>
      <c r="K22" s="5"/>
      <c r="L22" s="5"/>
      <c r="M22" s="5"/>
      <c r="N22" s="5"/>
      <c r="O22" s="5"/>
      <c r="P22" s="5"/>
      <c r="Q22" s="5"/>
      <c r="R22" s="5"/>
      <c r="S22" s="5"/>
      <c r="T22" s="17">
        <v>890303</v>
      </c>
      <c r="U22" s="18"/>
      <c r="V22" s="18"/>
      <c r="W22" s="19"/>
      <c r="X22" s="18"/>
      <c r="Y22" s="18"/>
      <c r="Z22" s="18"/>
      <c r="AA22" s="19"/>
      <c r="AB22" s="18"/>
      <c r="AC22" s="18"/>
      <c r="AD22" s="18"/>
      <c r="AE22" s="19"/>
      <c r="AF22" s="7"/>
    </row>
    <row r="23" spans="1:32" ht="14.45" customHeight="1" x14ac:dyDescent="0.4">
      <c r="A23" s="16"/>
      <c r="B23" s="5"/>
      <c r="C23" s="5"/>
      <c r="D23" s="5"/>
      <c r="E23" s="5" t="s">
        <v>25</v>
      </c>
      <c r="F23" s="5"/>
      <c r="G23" s="5"/>
      <c r="H23" s="5"/>
      <c r="I23" s="5"/>
      <c r="J23" s="5" t="s">
        <v>26</v>
      </c>
      <c r="K23" s="5"/>
      <c r="L23" s="5"/>
      <c r="M23" s="5"/>
      <c r="N23" s="5"/>
      <c r="O23" s="5"/>
      <c r="P23" s="5" t="s">
        <v>27</v>
      </c>
      <c r="Q23" s="5"/>
      <c r="R23" s="5"/>
      <c r="S23" s="5"/>
      <c r="T23" s="17">
        <v>7592592</v>
      </c>
      <c r="U23" s="18"/>
      <c r="V23" s="18"/>
      <c r="W23" s="19"/>
      <c r="X23" s="18"/>
      <c r="Y23" s="18"/>
      <c r="Z23" s="18"/>
      <c r="AA23" s="19"/>
      <c r="AB23" s="18"/>
      <c r="AC23" s="18"/>
      <c r="AD23" s="18"/>
      <c r="AE23" s="19"/>
      <c r="AF23" s="7"/>
    </row>
    <row r="24" spans="1:32" ht="14.45" customHeight="1" x14ac:dyDescent="0.4">
      <c r="A24" s="16"/>
      <c r="B24" s="5"/>
      <c r="C24" s="5"/>
      <c r="D24" s="5"/>
      <c r="E24" s="5" t="s">
        <v>28</v>
      </c>
      <c r="F24" s="5"/>
      <c r="G24" s="5"/>
      <c r="H24" s="5"/>
      <c r="I24" s="5"/>
      <c r="J24" s="5" t="s">
        <v>29</v>
      </c>
      <c r="K24" s="5"/>
      <c r="L24" s="5"/>
      <c r="M24" s="5"/>
      <c r="N24" s="5"/>
      <c r="O24" s="5"/>
      <c r="P24" s="5"/>
      <c r="Q24" s="5"/>
      <c r="R24" s="5"/>
      <c r="S24" s="5"/>
      <c r="T24" s="17">
        <v>139380</v>
      </c>
      <c r="U24" s="18"/>
      <c r="V24" s="18"/>
      <c r="W24" s="19"/>
      <c r="X24" s="18"/>
      <c r="Y24" s="18"/>
      <c r="Z24" s="18"/>
      <c r="AA24" s="19"/>
      <c r="AB24" s="18"/>
      <c r="AC24" s="18"/>
      <c r="AD24" s="18"/>
      <c r="AE24" s="19"/>
      <c r="AF24" s="7"/>
    </row>
    <row r="25" spans="1:32" ht="14.45" customHeight="1" x14ac:dyDescent="0.4">
      <c r="A25" s="16"/>
      <c r="B25" s="5"/>
      <c r="C25" s="5"/>
      <c r="D25" s="5"/>
      <c r="E25" s="5" t="s">
        <v>30</v>
      </c>
      <c r="F25" s="5"/>
      <c r="G25" s="5"/>
      <c r="H25" s="5"/>
      <c r="I25" s="5"/>
      <c r="J25" s="5" t="s">
        <v>15</v>
      </c>
      <c r="K25" s="5"/>
      <c r="L25" s="5"/>
      <c r="M25" s="5"/>
      <c r="N25" s="5"/>
      <c r="O25" s="5"/>
      <c r="P25" s="5"/>
      <c r="Q25" s="5"/>
      <c r="R25" s="5"/>
      <c r="S25" s="5"/>
      <c r="T25" s="17">
        <v>10000</v>
      </c>
      <c r="U25" s="18"/>
      <c r="V25" s="18"/>
      <c r="W25" s="19"/>
      <c r="X25" s="18"/>
      <c r="Y25" s="18"/>
      <c r="Z25" s="18"/>
      <c r="AA25" s="19"/>
      <c r="AB25" s="18"/>
      <c r="AC25" s="18"/>
      <c r="AD25" s="18"/>
      <c r="AE25" s="19"/>
      <c r="AF25" s="7"/>
    </row>
    <row r="26" spans="1:32" ht="14.45" customHeight="1" x14ac:dyDescent="0.4">
      <c r="A26" s="16"/>
      <c r="B26" s="5"/>
      <c r="C26" s="5"/>
      <c r="D26" s="5"/>
      <c r="E26" s="5" t="s">
        <v>31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0">
        <v>6000</v>
      </c>
      <c r="U26" s="21"/>
      <c r="V26" s="21"/>
      <c r="W26" s="22"/>
      <c r="X26" s="18"/>
      <c r="Y26" s="18"/>
      <c r="Z26" s="18"/>
      <c r="AA26" s="19"/>
      <c r="AB26" s="18"/>
      <c r="AC26" s="18"/>
      <c r="AD26" s="18"/>
      <c r="AE26" s="19"/>
      <c r="AF26" s="7"/>
    </row>
    <row r="27" spans="1:32" ht="14.45" customHeight="1" x14ac:dyDescent="0.4">
      <c r="A27" s="16"/>
      <c r="B27" s="5"/>
      <c r="C27" s="5"/>
      <c r="D27" s="5"/>
      <c r="E27" s="5"/>
      <c r="F27" s="5"/>
      <c r="G27" s="5" t="s">
        <v>32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7"/>
      <c r="U27" s="18"/>
      <c r="V27" s="18"/>
      <c r="W27" s="19"/>
      <c r="X27" s="18">
        <f>SUM(T10:W26)</f>
        <v>58706764</v>
      </c>
      <c r="Y27" s="18"/>
      <c r="Z27" s="18"/>
      <c r="AA27" s="19"/>
      <c r="AB27" s="18"/>
      <c r="AC27" s="18"/>
      <c r="AD27" s="18"/>
      <c r="AE27" s="19"/>
      <c r="AF27" s="7"/>
    </row>
    <row r="28" spans="1:32" ht="14.45" customHeight="1" x14ac:dyDescent="0.4">
      <c r="A28" s="16"/>
      <c r="B28" s="5" t="s">
        <v>33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23"/>
      <c r="U28" s="24"/>
      <c r="V28" s="24"/>
      <c r="W28" s="25"/>
      <c r="X28" s="24"/>
      <c r="Y28" s="24"/>
      <c r="Z28" s="24"/>
      <c r="AA28" s="25"/>
      <c r="AB28" s="24"/>
      <c r="AC28" s="24"/>
      <c r="AD28" s="24"/>
      <c r="AE28" s="25"/>
      <c r="AF28" s="7"/>
    </row>
    <row r="29" spans="1:32" ht="14.45" customHeight="1" x14ac:dyDescent="0.4">
      <c r="A29" s="16"/>
      <c r="B29" s="5"/>
      <c r="C29" s="5"/>
      <c r="D29" s="5"/>
      <c r="E29" s="5" t="s">
        <v>34</v>
      </c>
      <c r="F29" s="26"/>
      <c r="G29" s="5"/>
      <c r="H29" s="5"/>
      <c r="I29" s="27" t="s">
        <v>35</v>
      </c>
      <c r="J29" s="28"/>
      <c r="K29" s="29"/>
      <c r="L29" s="29"/>
      <c r="M29" s="29"/>
      <c r="N29" s="29"/>
      <c r="O29" s="29"/>
      <c r="P29" s="30">
        <v>1011581</v>
      </c>
      <c r="Q29" s="30"/>
      <c r="R29" s="30"/>
      <c r="S29" s="30"/>
      <c r="T29" s="17">
        <v>1</v>
      </c>
      <c r="U29" s="18"/>
      <c r="V29" s="18"/>
      <c r="W29" s="19"/>
      <c r="X29" s="17"/>
      <c r="Y29" s="18"/>
      <c r="Z29" s="18"/>
      <c r="AA29" s="19"/>
      <c r="AB29" s="17"/>
      <c r="AC29" s="18"/>
      <c r="AD29" s="18"/>
      <c r="AE29" s="19"/>
      <c r="AF29" s="7"/>
    </row>
    <row r="30" spans="1:32" ht="14.45" customHeight="1" x14ac:dyDescent="0.4">
      <c r="A30" s="16"/>
      <c r="B30" s="5"/>
      <c r="C30" s="5"/>
      <c r="D30" s="5"/>
      <c r="E30" s="5"/>
      <c r="F30" s="5"/>
      <c r="G30" s="5"/>
      <c r="H30" s="5"/>
      <c r="I30" s="27" t="s">
        <v>36</v>
      </c>
      <c r="J30" s="28"/>
      <c r="K30" s="29"/>
      <c r="L30" s="29"/>
      <c r="M30" s="29"/>
      <c r="N30" s="29"/>
      <c r="O30" s="29"/>
      <c r="P30" s="30">
        <v>3263991</v>
      </c>
      <c r="Q30" s="30"/>
      <c r="R30" s="30"/>
      <c r="S30" s="31"/>
      <c r="T30" s="17">
        <v>1</v>
      </c>
      <c r="U30" s="18"/>
      <c r="V30" s="18"/>
      <c r="W30" s="19"/>
      <c r="X30" s="17"/>
      <c r="Y30" s="18"/>
      <c r="Z30" s="18"/>
      <c r="AA30" s="19"/>
      <c r="AB30" s="17"/>
      <c r="AC30" s="18"/>
      <c r="AD30" s="18"/>
      <c r="AE30" s="19"/>
      <c r="AF30" s="7"/>
    </row>
    <row r="31" spans="1:32" ht="14.45" customHeight="1" x14ac:dyDescent="0.4">
      <c r="A31" s="16"/>
      <c r="B31" s="5"/>
      <c r="C31" s="5"/>
      <c r="D31" s="5"/>
      <c r="E31" s="5"/>
      <c r="F31" s="5"/>
      <c r="G31" s="5"/>
      <c r="H31" s="5"/>
      <c r="I31" s="27" t="s">
        <v>35</v>
      </c>
      <c r="J31" s="28"/>
      <c r="K31" s="29"/>
      <c r="L31" s="29"/>
      <c r="M31" s="29"/>
      <c r="N31" s="29"/>
      <c r="O31" s="29"/>
      <c r="P31" s="30">
        <v>190000</v>
      </c>
      <c r="Q31" s="30"/>
      <c r="R31" s="30"/>
      <c r="S31" s="31"/>
      <c r="T31" s="17">
        <v>1</v>
      </c>
      <c r="U31" s="18"/>
      <c r="V31" s="18"/>
      <c r="W31" s="19"/>
      <c r="X31" s="17"/>
      <c r="Y31" s="18"/>
      <c r="Z31" s="18"/>
      <c r="AA31" s="19"/>
      <c r="AB31" s="17"/>
      <c r="AC31" s="18"/>
      <c r="AD31" s="18"/>
      <c r="AE31" s="19"/>
      <c r="AF31" s="7"/>
    </row>
    <row r="32" spans="1:32" ht="14.45" customHeight="1" x14ac:dyDescent="0.4">
      <c r="A32" s="16"/>
      <c r="B32" s="5"/>
      <c r="C32" s="5"/>
      <c r="D32" s="5"/>
      <c r="E32" s="5"/>
      <c r="F32" s="5"/>
      <c r="G32" s="5"/>
      <c r="H32" s="5"/>
      <c r="I32" s="32" t="s">
        <v>37</v>
      </c>
      <c r="J32" s="28"/>
      <c r="K32" s="29"/>
      <c r="L32" s="29"/>
      <c r="M32" s="29"/>
      <c r="N32" s="29"/>
      <c r="O32" s="29"/>
      <c r="P32" s="30">
        <v>2520000</v>
      </c>
      <c r="Q32" s="30"/>
      <c r="R32" s="30"/>
      <c r="S32" s="31"/>
      <c r="T32" s="17">
        <v>1</v>
      </c>
      <c r="U32" s="18"/>
      <c r="V32" s="18"/>
      <c r="W32" s="19"/>
      <c r="X32" s="17"/>
      <c r="Y32" s="18"/>
      <c r="Z32" s="18"/>
      <c r="AA32" s="19"/>
      <c r="AB32" s="17"/>
      <c r="AC32" s="18"/>
      <c r="AD32" s="18"/>
      <c r="AE32" s="19"/>
      <c r="AF32" s="7"/>
    </row>
    <row r="33" spans="1:34" ht="14.45" customHeight="1" x14ac:dyDescent="0.4">
      <c r="A33" s="16"/>
      <c r="B33" s="5"/>
      <c r="C33" s="5"/>
      <c r="D33" s="5"/>
      <c r="E33" s="5"/>
      <c r="F33" s="5"/>
      <c r="G33" s="5"/>
      <c r="H33" s="5"/>
      <c r="I33" s="27" t="s">
        <v>36</v>
      </c>
      <c r="J33" s="28"/>
      <c r="K33" s="29"/>
      <c r="L33" s="29"/>
      <c r="M33" s="29"/>
      <c r="N33" s="29"/>
      <c r="O33" s="29"/>
      <c r="P33" s="30">
        <v>2600000</v>
      </c>
      <c r="Q33" s="30"/>
      <c r="R33" s="30"/>
      <c r="S33" s="31"/>
      <c r="T33" s="17">
        <v>1225034</v>
      </c>
      <c r="U33" s="18"/>
      <c r="V33" s="18"/>
      <c r="W33" s="19"/>
      <c r="X33" s="17"/>
      <c r="Y33" s="18"/>
      <c r="Z33" s="18"/>
      <c r="AA33" s="19"/>
      <c r="AB33" s="17"/>
      <c r="AC33" s="18"/>
      <c r="AD33" s="18"/>
      <c r="AE33" s="19"/>
      <c r="AF33" s="7"/>
    </row>
    <row r="34" spans="1:34" ht="14.45" customHeight="1" x14ac:dyDescent="0.4">
      <c r="A34" s="16"/>
      <c r="B34" s="5"/>
      <c r="C34" s="5"/>
      <c r="D34" s="5"/>
      <c r="E34" s="5" t="s">
        <v>38</v>
      </c>
      <c r="F34" s="26"/>
      <c r="G34" s="5"/>
      <c r="H34" s="5"/>
      <c r="I34" s="5" t="s">
        <v>39</v>
      </c>
      <c r="J34" s="26"/>
      <c r="K34" s="5"/>
      <c r="L34" s="5"/>
      <c r="M34" s="5"/>
      <c r="N34" s="5"/>
      <c r="O34" s="5"/>
      <c r="P34" s="30">
        <v>2090000</v>
      </c>
      <c r="Q34" s="30"/>
      <c r="R34" s="30"/>
      <c r="S34" s="30"/>
      <c r="T34" s="17">
        <v>1532667</v>
      </c>
      <c r="U34" s="18"/>
      <c r="V34" s="18"/>
      <c r="W34" s="19"/>
      <c r="X34" s="18"/>
      <c r="Y34" s="18"/>
      <c r="Z34" s="18"/>
      <c r="AA34" s="19"/>
      <c r="AB34" s="18"/>
      <c r="AC34" s="18"/>
      <c r="AD34" s="18"/>
      <c r="AE34" s="19"/>
      <c r="AF34" s="7"/>
    </row>
    <row r="35" spans="1:34" ht="14.45" customHeight="1" x14ac:dyDescent="0.4">
      <c r="A35" s="16"/>
      <c r="B35" s="5"/>
      <c r="C35" s="5"/>
      <c r="D35" s="5"/>
      <c r="E35" s="5"/>
      <c r="F35" s="5"/>
      <c r="G35" s="5"/>
      <c r="H35" s="5"/>
      <c r="I35" s="5" t="s">
        <v>40</v>
      </c>
      <c r="J35" s="26"/>
      <c r="K35" s="5"/>
      <c r="L35" s="5"/>
      <c r="M35" s="5"/>
      <c r="N35" s="5"/>
      <c r="O35" s="5"/>
      <c r="P35" s="33"/>
      <c r="Q35" s="30">
        <v>386700</v>
      </c>
      <c r="R35" s="30"/>
      <c r="S35" s="30"/>
      <c r="T35" s="17">
        <v>1</v>
      </c>
      <c r="U35" s="18"/>
      <c r="V35" s="18"/>
      <c r="W35" s="19"/>
      <c r="X35" s="18"/>
      <c r="Y35" s="18"/>
      <c r="Z35" s="18"/>
      <c r="AA35" s="19"/>
      <c r="AB35" s="18"/>
      <c r="AC35" s="18"/>
      <c r="AD35" s="18"/>
      <c r="AE35" s="19"/>
      <c r="AF35" s="7"/>
    </row>
    <row r="36" spans="1:34" ht="14.45" customHeight="1" x14ac:dyDescent="0.4">
      <c r="A36" s="16"/>
      <c r="B36" s="5"/>
      <c r="C36" s="5"/>
      <c r="D36" s="5"/>
      <c r="E36" s="5"/>
      <c r="F36" s="5"/>
      <c r="G36" s="5"/>
      <c r="H36" s="5"/>
      <c r="I36" s="5" t="s">
        <v>41</v>
      </c>
      <c r="J36" s="26"/>
      <c r="K36" s="5"/>
      <c r="L36" s="5"/>
      <c r="M36" s="5"/>
      <c r="N36" s="5"/>
      <c r="O36" s="5"/>
      <c r="P36" s="30">
        <v>2772000</v>
      </c>
      <c r="Q36" s="30"/>
      <c r="R36" s="30"/>
      <c r="S36" s="30"/>
      <c r="T36" s="17">
        <v>438669</v>
      </c>
      <c r="U36" s="18"/>
      <c r="V36" s="18"/>
      <c r="W36" s="19"/>
      <c r="X36" s="18"/>
      <c r="Y36" s="18"/>
      <c r="Z36" s="18"/>
      <c r="AA36" s="19"/>
      <c r="AB36" s="18"/>
      <c r="AC36" s="18"/>
      <c r="AD36" s="18"/>
      <c r="AE36" s="19"/>
      <c r="AF36" s="7"/>
    </row>
    <row r="37" spans="1:34" ht="14.45" customHeight="1" x14ac:dyDescent="0.4">
      <c r="A37" s="16"/>
      <c r="B37" s="5"/>
      <c r="C37" s="5"/>
      <c r="D37" s="5"/>
      <c r="E37" s="5"/>
      <c r="F37" s="5"/>
      <c r="G37" s="5"/>
      <c r="H37" s="5"/>
      <c r="I37" s="5" t="s">
        <v>42</v>
      </c>
      <c r="J37" s="26"/>
      <c r="K37" s="5"/>
      <c r="L37" s="5"/>
      <c r="M37" s="5"/>
      <c r="N37" s="5"/>
      <c r="O37" s="5"/>
      <c r="P37" s="30">
        <v>943950</v>
      </c>
      <c r="Q37" s="30"/>
      <c r="R37" s="30"/>
      <c r="S37" s="30"/>
      <c r="T37" s="17">
        <v>106435</v>
      </c>
      <c r="U37" s="18"/>
      <c r="V37" s="18"/>
      <c r="W37" s="19"/>
      <c r="X37" s="18"/>
      <c r="Y37" s="18"/>
      <c r="Z37" s="18"/>
      <c r="AA37" s="19"/>
      <c r="AB37" s="18"/>
      <c r="AC37" s="18"/>
      <c r="AD37" s="18"/>
      <c r="AE37" s="19"/>
      <c r="AF37" s="7"/>
    </row>
    <row r="38" spans="1:34" ht="14.45" customHeight="1" x14ac:dyDescent="0.4">
      <c r="A38" s="16"/>
      <c r="B38" s="5"/>
      <c r="C38" s="5"/>
      <c r="D38" s="5"/>
      <c r="E38" s="5"/>
      <c r="F38" s="5"/>
      <c r="G38" s="5"/>
      <c r="H38" s="5"/>
      <c r="I38" s="5" t="s">
        <v>43</v>
      </c>
      <c r="J38" s="26"/>
      <c r="K38" s="5"/>
      <c r="L38" s="5"/>
      <c r="M38" s="5"/>
      <c r="N38" s="5"/>
      <c r="O38" s="5"/>
      <c r="P38" s="30">
        <v>220000</v>
      </c>
      <c r="Q38" s="30"/>
      <c r="R38" s="30"/>
      <c r="S38" s="30"/>
      <c r="T38" s="17">
        <v>1</v>
      </c>
      <c r="U38" s="18"/>
      <c r="V38" s="18"/>
      <c r="W38" s="19"/>
      <c r="X38" s="18"/>
      <c r="Y38" s="18"/>
      <c r="Z38" s="18"/>
      <c r="AA38" s="19"/>
      <c r="AB38" s="18"/>
      <c r="AC38" s="18"/>
      <c r="AD38" s="18"/>
      <c r="AE38" s="19"/>
      <c r="AF38" s="7"/>
    </row>
    <row r="39" spans="1:34" ht="14.45" customHeight="1" x14ac:dyDescent="0.4">
      <c r="A39" s="16"/>
      <c r="B39" s="5"/>
      <c r="C39" s="5"/>
      <c r="D39" s="5"/>
      <c r="E39" s="5"/>
      <c r="F39" s="5"/>
      <c r="G39" s="5"/>
      <c r="H39" s="5"/>
      <c r="I39" s="5" t="s">
        <v>44</v>
      </c>
      <c r="J39" s="26"/>
      <c r="K39" s="5"/>
      <c r="L39" s="5"/>
      <c r="M39" s="5"/>
      <c r="N39" s="5"/>
      <c r="O39" s="5"/>
      <c r="P39" s="30">
        <v>1566000</v>
      </c>
      <c r="Q39" s="30"/>
      <c r="R39" s="30"/>
      <c r="S39" s="30"/>
      <c r="T39" s="17">
        <v>1</v>
      </c>
      <c r="U39" s="18"/>
      <c r="V39" s="18"/>
      <c r="W39" s="19"/>
      <c r="X39" s="18"/>
      <c r="Y39" s="18"/>
      <c r="Z39" s="18"/>
      <c r="AA39" s="19"/>
      <c r="AB39" s="18"/>
      <c r="AC39" s="18"/>
      <c r="AD39" s="18"/>
      <c r="AE39" s="19"/>
      <c r="AF39" s="7"/>
    </row>
    <row r="40" spans="1:34" ht="14.45" customHeight="1" x14ac:dyDescent="0.4">
      <c r="A40" s="16"/>
      <c r="B40" s="5"/>
      <c r="C40" s="5"/>
      <c r="D40" s="5"/>
      <c r="E40" s="5"/>
      <c r="F40" s="5"/>
      <c r="G40" s="5"/>
      <c r="H40" s="5"/>
      <c r="I40" s="5" t="s">
        <v>45</v>
      </c>
      <c r="J40" s="26"/>
      <c r="K40" s="5"/>
      <c r="L40" s="5"/>
      <c r="M40" s="5"/>
      <c r="N40" s="5"/>
      <c r="O40" s="5"/>
      <c r="P40" s="30">
        <v>248400</v>
      </c>
      <c r="Q40" s="30"/>
      <c r="R40" s="30"/>
      <c r="S40" s="30"/>
      <c r="T40" s="17">
        <v>51360</v>
      </c>
      <c r="U40" s="18"/>
      <c r="V40" s="18"/>
      <c r="W40" s="19"/>
      <c r="X40" s="18"/>
      <c r="Y40" s="18"/>
      <c r="Z40" s="18"/>
      <c r="AA40" s="19"/>
      <c r="AB40" s="18"/>
      <c r="AC40" s="18"/>
      <c r="AD40" s="18"/>
      <c r="AE40" s="19"/>
      <c r="AF40" s="7"/>
    </row>
    <row r="41" spans="1:34" ht="14.45" customHeight="1" x14ac:dyDescent="0.4">
      <c r="A41" s="16"/>
      <c r="B41" s="5"/>
      <c r="C41" s="5"/>
      <c r="D41" s="5"/>
      <c r="E41" s="5"/>
      <c r="F41" s="5"/>
      <c r="G41" s="5"/>
      <c r="H41" s="5"/>
      <c r="I41" s="5" t="s">
        <v>46</v>
      </c>
      <c r="J41" s="26"/>
      <c r="K41" s="5"/>
      <c r="L41" s="5"/>
      <c r="M41" s="5"/>
      <c r="N41" s="5"/>
      <c r="O41" s="5"/>
      <c r="P41" s="30">
        <v>756000</v>
      </c>
      <c r="Q41" s="30"/>
      <c r="R41" s="30"/>
      <c r="S41" s="30"/>
      <c r="T41" s="17">
        <v>327600</v>
      </c>
      <c r="U41" s="18"/>
      <c r="V41" s="18"/>
      <c r="W41" s="19"/>
      <c r="X41" s="18"/>
      <c r="Y41" s="18"/>
      <c r="Z41" s="18"/>
      <c r="AA41" s="19"/>
      <c r="AB41" s="18"/>
      <c r="AC41" s="18"/>
      <c r="AD41" s="18"/>
      <c r="AE41" s="19"/>
      <c r="AF41" s="7"/>
    </row>
    <row r="42" spans="1:34" ht="14.45" customHeight="1" x14ac:dyDescent="0.4">
      <c r="A42" s="16"/>
      <c r="B42" s="5"/>
      <c r="C42" s="5"/>
      <c r="D42" s="5"/>
      <c r="E42" s="5"/>
      <c r="F42" s="5"/>
      <c r="G42" s="5"/>
      <c r="H42" s="5"/>
      <c r="I42" s="5" t="s">
        <v>47</v>
      </c>
      <c r="J42" s="26"/>
      <c r="K42" s="5"/>
      <c r="L42" s="5"/>
      <c r="M42" s="5"/>
      <c r="N42" s="5"/>
      <c r="O42" s="5"/>
      <c r="P42" s="30">
        <v>602640</v>
      </c>
      <c r="Q42" s="30"/>
      <c r="R42" s="30"/>
      <c r="S42" s="30"/>
      <c r="T42" s="17">
        <v>431892</v>
      </c>
      <c r="U42" s="18"/>
      <c r="V42" s="18"/>
      <c r="W42" s="19"/>
      <c r="X42" s="18"/>
      <c r="Y42" s="18"/>
      <c r="Z42" s="18"/>
      <c r="AA42" s="19"/>
      <c r="AB42" s="18"/>
      <c r="AC42" s="18"/>
      <c r="AD42" s="18"/>
      <c r="AE42" s="19"/>
      <c r="AF42" s="7"/>
    </row>
    <row r="43" spans="1:34" ht="14.45" customHeight="1" x14ac:dyDescent="0.4">
      <c r="A43" s="34"/>
      <c r="B43" s="27"/>
      <c r="C43" s="27"/>
      <c r="D43" s="27"/>
      <c r="E43" s="35" t="s">
        <v>48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0">
        <v>3878722</v>
      </c>
      <c r="Q43" s="30"/>
      <c r="R43" s="30"/>
      <c r="S43" s="31"/>
      <c r="T43" s="36">
        <v>2016292</v>
      </c>
      <c r="U43" s="37"/>
      <c r="V43" s="37"/>
      <c r="W43" s="38"/>
      <c r="X43" s="37"/>
      <c r="Y43" s="37"/>
      <c r="Z43" s="37"/>
      <c r="AA43" s="38"/>
      <c r="AB43" s="37"/>
      <c r="AC43" s="37"/>
      <c r="AD43" s="37"/>
      <c r="AE43" s="38"/>
      <c r="AF43" s="7"/>
    </row>
    <row r="44" spans="1:34" ht="14.45" customHeight="1" x14ac:dyDescent="0.4">
      <c r="A44" s="34"/>
      <c r="B44" s="27"/>
      <c r="C44" s="27"/>
      <c r="D44" s="27"/>
      <c r="E44" s="39" t="s">
        <v>49</v>
      </c>
      <c r="F44" s="39"/>
      <c r="G44" s="39"/>
      <c r="H44" s="39"/>
      <c r="I44" s="39"/>
      <c r="J44" s="39"/>
      <c r="K44" s="27"/>
      <c r="L44" s="27"/>
      <c r="M44" s="27"/>
      <c r="N44" s="27"/>
      <c r="O44" s="27"/>
      <c r="P44" s="30">
        <v>314000</v>
      </c>
      <c r="Q44" s="30"/>
      <c r="R44" s="30"/>
      <c r="S44" s="31"/>
      <c r="T44" s="36">
        <v>101396</v>
      </c>
      <c r="U44" s="37"/>
      <c r="V44" s="37"/>
      <c r="W44" s="38"/>
      <c r="X44" s="37"/>
      <c r="Y44" s="37"/>
      <c r="Z44" s="37"/>
      <c r="AA44" s="38"/>
      <c r="AB44" s="37"/>
      <c r="AC44" s="37"/>
      <c r="AD44" s="37"/>
      <c r="AE44" s="38"/>
      <c r="AF44" s="7"/>
    </row>
    <row r="45" spans="1:34" ht="14.45" customHeight="1" x14ac:dyDescent="0.4">
      <c r="A45" s="34"/>
      <c r="B45" s="27"/>
      <c r="C45" s="27"/>
      <c r="D45" s="27"/>
      <c r="E45" s="27" t="s">
        <v>50</v>
      </c>
      <c r="F45" s="27"/>
      <c r="G45" s="27"/>
      <c r="H45" s="27"/>
      <c r="I45" s="27"/>
      <c r="J45" s="28"/>
      <c r="K45" s="27"/>
      <c r="L45" s="27"/>
      <c r="M45" s="27"/>
      <c r="N45" s="27"/>
      <c r="O45" s="27"/>
      <c r="P45" s="30">
        <v>565582</v>
      </c>
      <c r="Q45" s="30"/>
      <c r="R45" s="30"/>
      <c r="S45" s="31"/>
      <c r="T45" s="36">
        <v>294016</v>
      </c>
      <c r="U45" s="37"/>
      <c r="V45" s="37"/>
      <c r="W45" s="38"/>
      <c r="X45" s="37"/>
      <c r="Y45" s="37"/>
      <c r="Z45" s="37"/>
      <c r="AA45" s="38"/>
      <c r="AB45" s="37"/>
      <c r="AC45" s="37"/>
      <c r="AD45" s="37"/>
      <c r="AE45" s="38"/>
      <c r="AF45" s="7"/>
      <c r="AH45" s="40"/>
    </row>
    <row r="46" spans="1:34" ht="14.45" customHeight="1" x14ac:dyDescent="0.4">
      <c r="A46" s="34"/>
      <c r="B46" s="27"/>
      <c r="C46" s="27"/>
      <c r="D46" s="27"/>
      <c r="E46" s="27" t="s">
        <v>51</v>
      </c>
      <c r="F46" s="27"/>
      <c r="G46" s="27"/>
      <c r="H46" s="27"/>
      <c r="I46" s="27"/>
      <c r="J46" s="28"/>
      <c r="K46" s="27"/>
      <c r="L46" s="27"/>
      <c r="M46" s="27"/>
      <c r="N46" s="27"/>
      <c r="O46" s="27"/>
      <c r="P46" s="30">
        <v>1055696</v>
      </c>
      <c r="Q46" s="30"/>
      <c r="R46" s="30"/>
      <c r="S46" s="31"/>
      <c r="T46" s="36">
        <v>548791</v>
      </c>
      <c r="U46" s="37"/>
      <c r="V46" s="37"/>
      <c r="W46" s="38"/>
      <c r="X46" s="37"/>
      <c r="Y46" s="37"/>
      <c r="Z46" s="37"/>
      <c r="AA46" s="38"/>
      <c r="AB46" s="37"/>
      <c r="AC46" s="37"/>
      <c r="AD46" s="37"/>
      <c r="AE46" s="38"/>
      <c r="AF46" s="7"/>
    </row>
    <row r="47" spans="1:34" ht="14.45" customHeight="1" x14ac:dyDescent="0.4">
      <c r="A47" s="34"/>
      <c r="B47" s="27"/>
      <c r="C47" s="27"/>
      <c r="D47" s="27"/>
      <c r="E47" s="27" t="s">
        <v>52</v>
      </c>
      <c r="F47" s="27"/>
      <c r="G47" s="27"/>
      <c r="H47" s="27"/>
      <c r="I47" s="27"/>
      <c r="J47" s="28"/>
      <c r="K47" s="27"/>
      <c r="L47" s="27"/>
      <c r="M47" s="27"/>
      <c r="N47" s="27"/>
      <c r="O47" s="27"/>
      <c r="P47" s="30">
        <v>480000</v>
      </c>
      <c r="Q47" s="30"/>
      <c r="R47" s="30"/>
      <c r="S47" s="31"/>
      <c r="T47" s="36">
        <v>480000</v>
      </c>
      <c r="U47" s="37"/>
      <c r="V47" s="37"/>
      <c r="W47" s="38"/>
      <c r="X47" s="37"/>
      <c r="Y47" s="37"/>
      <c r="Z47" s="37"/>
      <c r="AA47" s="38"/>
      <c r="AB47" s="37"/>
      <c r="AC47" s="37"/>
      <c r="AD47" s="37"/>
      <c r="AE47" s="38"/>
      <c r="AF47" s="7"/>
    </row>
    <row r="48" spans="1:34" ht="14.45" customHeight="1" x14ac:dyDescent="0.4">
      <c r="A48" s="34"/>
      <c r="B48" s="27"/>
      <c r="C48" s="27"/>
      <c r="D48" s="27"/>
      <c r="E48" s="27" t="s">
        <v>53</v>
      </c>
      <c r="F48" s="27"/>
      <c r="G48" s="27"/>
      <c r="H48" s="27"/>
      <c r="I48" s="27"/>
      <c r="J48" s="28"/>
      <c r="K48" s="27"/>
      <c r="L48" s="27"/>
      <c r="M48" s="27"/>
      <c r="N48" s="27"/>
      <c r="O48" s="27"/>
      <c r="P48" s="30">
        <v>30000</v>
      </c>
      <c r="Q48" s="30"/>
      <c r="R48" s="30"/>
      <c r="S48" s="31"/>
      <c r="T48" s="41">
        <v>30000</v>
      </c>
      <c r="U48" s="42"/>
      <c r="V48" s="42"/>
      <c r="W48" s="43"/>
      <c r="X48" s="37"/>
      <c r="Y48" s="37"/>
      <c r="Z48" s="37"/>
      <c r="AA48" s="38"/>
      <c r="AB48" s="37"/>
      <c r="AC48" s="37"/>
      <c r="AD48" s="37"/>
      <c r="AE48" s="38"/>
      <c r="AF48" s="7"/>
    </row>
    <row r="49" spans="1:32" ht="14.45" customHeight="1" x14ac:dyDescent="0.4">
      <c r="A49" s="34"/>
      <c r="B49" s="27"/>
      <c r="C49" s="27"/>
      <c r="D49" s="27"/>
      <c r="E49" s="27"/>
      <c r="F49" s="27"/>
      <c r="G49" s="27" t="s">
        <v>54</v>
      </c>
      <c r="H49" s="27"/>
      <c r="I49" s="27"/>
      <c r="J49" s="27"/>
      <c r="K49" s="27"/>
      <c r="L49" s="27"/>
      <c r="M49" s="27"/>
      <c r="N49" s="27"/>
      <c r="O49" s="27"/>
      <c r="P49" s="44">
        <f>SUM(P29:S48)</f>
        <v>25495262</v>
      </c>
      <c r="Q49" s="45"/>
      <c r="R49" s="45"/>
      <c r="S49" s="46"/>
      <c r="T49" s="36"/>
      <c r="U49" s="37"/>
      <c r="V49" s="37"/>
      <c r="W49" s="38"/>
      <c r="X49" s="42">
        <f>SUM(T29:W48)</f>
        <v>7584159</v>
      </c>
      <c r="Y49" s="42"/>
      <c r="Z49" s="42"/>
      <c r="AA49" s="43"/>
      <c r="AB49" s="37"/>
      <c r="AC49" s="37"/>
      <c r="AD49" s="37"/>
      <c r="AE49" s="38"/>
      <c r="AF49" s="7"/>
    </row>
    <row r="50" spans="1:32" ht="14.45" customHeight="1" x14ac:dyDescent="0.4">
      <c r="A50" s="47" t="s">
        <v>55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36"/>
      <c r="U50" s="37"/>
      <c r="V50" s="37"/>
      <c r="W50" s="38"/>
      <c r="X50" s="49"/>
      <c r="Y50" s="49"/>
      <c r="Z50" s="49"/>
      <c r="AA50" s="50"/>
      <c r="AB50" s="37">
        <f>SUM(X27+X49)</f>
        <v>66290923</v>
      </c>
      <c r="AC50" s="37"/>
      <c r="AD50" s="37"/>
      <c r="AE50" s="38"/>
      <c r="AF50" s="7"/>
    </row>
    <row r="51" spans="1:32" ht="14.45" customHeight="1" x14ac:dyDescent="0.4">
      <c r="A51" s="16" t="s">
        <v>56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7"/>
      <c r="U51" s="18"/>
      <c r="V51" s="18"/>
      <c r="W51" s="19"/>
      <c r="X51" s="18"/>
      <c r="Y51" s="18"/>
      <c r="Z51" s="18"/>
      <c r="AA51" s="19"/>
      <c r="AB51" s="18"/>
      <c r="AC51" s="18"/>
      <c r="AD51" s="18"/>
      <c r="AE51" s="19"/>
      <c r="AF51" s="7"/>
    </row>
    <row r="52" spans="1:32" ht="14.45" customHeight="1" x14ac:dyDescent="0.4">
      <c r="A52" s="16"/>
      <c r="B52" s="5" t="s">
        <v>57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7"/>
      <c r="U52" s="18"/>
      <c r="V52" s="18"/>
      <c r="W52" s="19"/>
      <c r="X52" s="18"/>
      <c r="Y52" s="18"/>
      <c r="Z52" s="18"/>
      <c r="AA52" s="19"/>
      <c r="AB52" s="18"/>
      <c r="AC52" s="18"/>
      <c r="AD52" s="18"/>
      <c r="AE52" s="19"/>
      <c r="AF52" s="7"/>
    </row>
    <row r="53" spans="1:32" ht="14.45" customHeight="1" x14ac:dyDescent="0.4">
      <c r="A53" s="16"/>
      <c r="B53" s="5"/>
      <c r="C53" s="5"/>
      <c r="D53" s="5"/>
      <c r="E53" s="5" t="s">
        <v>58</v>
      </c>
      <c r="F53" s="5"/>
      <c r="G53" s="5"/>
      <c r="H53" s="5"/>
      <c r="I53" s="5" t="s">
        <v>59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17">
        <v>1713691</v>
      </c>
      <c r="U53" s="18"/>
      <c r="V53" s="18"/>
      <c r="W53" s="19"/>
      <c r="X53" s="18"/>
      <c r="Y53" s="18"/>
      <c r="Z53" s="18"/>
      <c r="AA53" s="19"/>
      <c r="AB53" s="18"/>
      <c r="AC53" s="18"/>
      <c r="AD53" s="18"/>
      <c r="AE53" s="19"/>
      <c r="AF53" s="7"/>
    </row>
    <row r="54" spans="1:32" ht="14.45" customHeight="1" x14ac:dyDescent="0.4">
      <c r="A54" s="16"/>
      <c r="B54" s="5"/>
      <c r="C54" s="5"/>
      <c r="D54" s="5"/>
      <c r="E54" s="5"/>
      <c r="F54" s="5"/>
      <c r="G54" s="5"/>
      <c r="H54" s="5"/>
      <c r="I54" s="5" t="s">
        <v>60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17">
        <v>683877</v>
      </c>
      <c r="U54" s="18"/>
      <c r="V54" s="18"/>
      <c r="W54" s="19"/>
      <c r="X54" s="18"/>
      <c r="Y54" s="18"/>
      <c r="Z54" s="18"/>
      <c r="AA54" s="19"/>
      <c r="AB54" s="18"/>
      <c r="AC54" s="18"/>
      <c r="AD54" s="18"/>
      <c r="AE54" s="19"/>
      <c r="AF54" s="7"/>
    </row>
    <row r="55" spans="1:32" ht="14.45" customHeight="1" x14ac:dyDescent="0.4">
      <c r="A55" s="16"/>
      <c r="B55" s="5"/>
      <c r="C55" s="5"/>
      <c r="D55" s="5"/>
      <c r="E55" s="5"/>
      <c r="F55" s="5"/>
      <c r="G55" s="5"/>
      <c r="H55" s="5"/>
      <c r="I55" s="5" t="s">
        <v>61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17">
        <v>256744</v>
      </c>
      <c r="U55" s="18"/>
      <c r="V55" s="18"/>
      <c r="W55" s="19"/>
      <c r="X55" s="18"/>
      <c r="Y55" s="18"/>
      <c r="Z55" s="18"/>
      <c r="AA55" s="19"/>
      <c r="AB55" s="18"/>
      <c r="AC55" s="18"/>
      <c r="AD55" s="18"/>
      <c r="AE55" s="19"/>
      <c r="AF55" s="7"/>
    </row>
    <row r="56" spans="1:32" ht="14.45" customHeight="1" x14ac:dyDescent="0.4">
      <c r="A56" s="16"/>
      <c r="B56" s="5"/>
      <c r="C56" s="5"/>
      <c r="D56" s="5"/>
      <c r="E56" s="5"/>
      <c r="F56" s="5"/>
      <c r="G56" s="5"/>
      <c r="H56" s="5"/>
      <c r="I56" s="5" t="s">
        <v>62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17">
        <v>56800</v>
      </c>
      <c r="U56" s="18"/>
      <c r="V56" s="18"/>
      <c r="W56" s="19"/>
      <c r="X56" s="18">
        <f>SUM(T53:W56)</f>
        <v>2711112</v>
      </c>
      <c r="Y56" s="18"/>
      <c r="Z56" s="18"/>
      <c r="AA56" s="19"/>
      <c r="AB56" s="18"/>
      <c r="AC56" s="18"/>
      <c r="AD56" s="18"/>
      <c r="AE56" s="19"/>
      <c r="AF56" s="7"/>
    </row>
    <row r="57" spans="1:32" ht="14.45" customHeight="1" x14ac:dyDescent="0.4">
      <c r="A57" s="16"/>
      <c r="B57" s="5"/>
      <c r="C57" s="5"/>
      <c r="D57" s="5"/>
      <c r="E57" s="5" t="s">
        <v>63</v>
      </c>
      <c r="F57" s="5"/>
      <c r="G57" s="5"/>
      <c r="H57" s="5"/>
      <c r="I57" s="51" t="s">
        <v>64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17">
        <v>86897</v>
      </c>
      <c r="U57" s="18"/>
      <c r="V57" s="18"/>
      <c r="W57" s="19"/>
      <c r="X57" s="18"/>
      <c r="Y57" s="18"/>
      <c r="Z57" s="18"/>
      <c r="AA57" s="19"/>
      <c r="AB57" s="18"/>
      <c r="AC57" s="18"/>
      <c r="AD57" s="18"/>
      <c r="AE57" s="19"/>
      <c r="AF57" s="7"/>
    </row>
    <row r="58" spans="1:32" ht="14.45" customHeight="1" x14ac:dyDescent="0.4">
      <c r="A58" s="16"/>
      <c r="B58" s="5"/>
      <c r="C58" s="5"/>
      <c r="D58" s="5"/>
      <c r="E58" s="5"/>
      <c r="F58" s="5"/>
      <c r="G58" s="5"/>
      <c r="H58" s="5"/>
      <c r="I58" s="5" t="s">
        <v>65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17">
        <v>205651</v>
      </c>
      <c r="U58" s="18"/>
      <c r="V58" s="18"/>
      <c r="W58" s="19"/>
      <c r="X58" s="18"/>
      <c r="Y58" s="18"/>
      <c r="Z58" s="18"/>
      <c r="AA58" s="19"/>
      <c r="AB58" s="18"/>
      <c r="AC58" s="18"/>
      <c r="AD58" s="18"/>
      <c r="AE58" s="19"/>
      <c r="AF58" s="7"/>
    </row>
    <row r="59" spans="1:32" ht="14.45" customHeight="1" x14ac:dyDescent="0.4">
      <c r="A59" s="16"/>
      <c r="B59" s="5"/>
      <c r="C59" s="5"/>
      <c r="D59" s="5"/>
      <c r="E59" s="5"/>
      <c r="F59" s="5"/>
      <c r="G59" s="5"/>
      <c r="H59" s="5"/>
      <c r="I59" s="51" t="s">
        <v>66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17">
        <v>0</v>
      </c>
      <c r="U59" s="18"/>
      <c r="V59" s="18"/>
      <c r="W59" s="19"/>
      <c r="X59" s="18">
        <f>SUM(T57:W59)</f>
        <v>292548</v>
      </c>
      <c r="Y59" s="18"/>
      <c r="Z59" s="18"/>
      <c r="AA59" s="19"/>
      <c r="AB59" s="18"/>
      <c r="AC59" s="18"/>
      <c r="AD59" s="18"/>
      <c r="AE59" s="19"/>
      <c r="AF59" s="7"/>
    </row>
    <row r="60" spans="1:32" ht="14.45" customHeight="1" x14ac:dyDescent="0.4">
      <c r="A60" s="16"/>
      <c r="B60" s="5"/>
      <c r="C60" s="5"/>
      <c r="D60" s="5"/>
      <c r="E60" s="5"/>
      <c r="F60" s="5"/>
      <c r="G60" s="5"/>
      <c r="H60" s="5"/>
      <c r="I60" s="51" t="s">
        <v>67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20">
        <v>15000</v>
      </c>
      <c r="U60" s="21"/>
      <c r="V60" s="21"/>
      <c r="W60" s="22"/>
      <c r="X60" s="18"/>
      <c r="Y60" s="18"/>
      <c r="Z60" s="18"/>
      <c r="AA60" s="19"/>
      <c r="AB60" s="18"/>
      <c r="AC60" s="18"/>
      <c r="AD60" s="18"/>
      <c r="AE60" s="19"/>
      <c r="AF60" s="7"/>
    </row>
    <row r="61" spans="1:32" ht="14.45" customHeight="1" x14ac:dyDescent="0.4">
      <c r="A61" s="16"/>
      <c r="B61" s="5" t="s">
        <v>68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7"/>
      <c r="U61" s="18"/>
      <c r="V61" s="18"/>
      <c r="W61" s="19"/>
      <c r="X61" s="18">
        <f>SUM(T53:W60)</f>
        <v>3018660</v>
      </c>
      <c r="Y61" s="18"/>
      <c r="Z61" s="18"/>
      <c r="AA61" s="19"/>
      <c r="AB61" s="18"/>
      <c r="AC61" s="18"/>
      <c r="AD61" s="18"/>
      <c r="AE61" s="19"/>
      <c r="AF61" s="7"/>
    </row>
    <row r="62" spans="1:32" ht="14.45" customHeight="1" x14ac:dyDescent="0.4">
      <c r="A62" s="16"/>
      <c r="B62" s="5" t="s">
        <v>69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7"/>
      <c r="U62" s="18"/>
      <c r="V62" s="18"/>
      <c r="W62" s="19"/>
      <c r="X62" s="18"/>
      <c r="Y62" s="18"/>
      <c r="Z62" s="18"/>
      <c r="AA62" s="19"/>
      <c r="AB62" s="18"/>
      <c r="AC62" s="18"/>
      <c r="AD62" s="18"/>
      <c r="AE62" s="19"/>
      <c r="AF62" s="7"/>
    </row>
    <row r="63" spans="1:32" ht="14.45" customHeight="1" x14ac:dyDescent="0.4">
      <c r="A63" s="16"/>
      <c r="B63" s="5"/>
      <c r="C63" s="5"/>
      <c r="D63" s="5"/>
      <c r="E63" s="5" t="s">
        <v>70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20">
        <v>991992</v>
      </c>
      <c r="U63" s="21"/>
      <c r="V63" s="21"/>
      <c r="W63" s="22"/>
      <c r="X63" s="18"/>
      <c r="Y63" s="18"/>
      <c r="Z63" s="18"/>
      <c r="AA63" s="19"/>
      <c r="AB63" s="18"/>
      <c r="AC63" s="18"/>
      <c r="AD63" s="18"/>
      <c r="AE63" s="19"/>
      <c r="AF63" s="7"/>
    </row>
    <row r="64" spans="1:32" ht="14.45" customHeight="1" x14ac:dyDescent="0.4">
      <c r="A64" s="16"/>
      <c r="B64" s="5" t="s">
        <v>71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17"/>
      <c r="U64" s="18"/>
      <c r="V64" s="18"/>
      <c r="W64" s="19"/>
      <c r="X64" s="21">
        <f>SUM(T63)</f>
        <v>991992</v>
      </c>
      <c r="Y64" s="21"/>
      <c r="Z64" s="21"/>
      <c r="AA64" s="22"/>
      <c r="AB64" s="18"/>
      <c r="AC64" s="18"/>
      <c r="AD64" s="18"/>
      <c r="AE64" s="19"/>
      <c r="AF64" s="52"/>
    </row>
    <row r="65" spans="1:32" ht="14.45" customHeight="1" x14ac:dyDescent="0.4">
      <c r="A65" s="53" t="s">
        <v>72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17"/>
      <c r="U65" s="18"/>
      <c r="V65" s="18"/>
      <c r="W65" s="19"/>
      <c r="X65" s="18"/>
      <c r="Y65" s="18"/>
      <c r="Z65" s="18"/>
      <c r="AA65" s="19"/>
      <c r="AB65" s="21">
        <f>SUM(X61+X64)</f>
        <v>4010652</v>
      </c>
      <c r="AC65" s="21"/>
      <c r="AD65" s="21"/>
      <c r="AE65" s="22"/>
      <c r="AF65" s="52"/>
    </row>
    <row r="66" spans="1:32" ht="14.45" customHeight="1" x14ac:dyDescent="0.4">
      <c r="A66" s="1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17"/>
      <c r="U66" s="18"/>
      <c r="V66" s="18"/>
      <c r="W66" s="19"/>
      <c r="X66" s="18"/>
      <c r="Y66" s="18"/>
      <c r="Z66" s="18"/>
      <c r="AA66" s="19"/>
      <c r="AB66" s="18"/>
      <c r="AC66" s="18"/>
      <c r="AD66" s="18"/>
      <c r="AE66" s="19"/>
      <c r="AF66" s="52"/>
    </row>
    <row r="67" spans="1:32" ht="14.45" customHeight="1" x14ac:dyDescent="0.4">
      <c r="A67" s="16" t="s">
        <v>73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7"/>
      <c r="U67" s="18"/>
      <c r="V67" s="18"/>
      <c r="W67" s="19"/>
      <c r="X67" s="18"/>
      <c r="Y67" s="18"/>
      <c r="Z67" s="18"/>
      <c r="AA67" s="19"/>
      <c r="AB67" s="55">
        <f>SUM(AB50-AB65)</f>
        <v>62280271</v>
      </c>
      <c r="AC67" s="56"/>
      <c r="AD67" s="56"/>
      <c r="AE67" s="57"/>
      <c r="AF67" s="52"/>
    </row>
    <row r="68" spans="1:32" ht="9.75" customHeight="1" thickBot="1" x14ac:dyDescent="0.45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60"/>
      <c r="U68" s="61"/>
      <c r="V68" s="61"/>
      <c r="W68" s="62"/>
      <c r="X68" s="61"/>
      <c r="Y68" s="61"/>
      <c r="Z68" s="61"/>
      <c r="AA68" s="62"/>
      <c r="AB68" s="61"/>
      <c r="AC68" s="61"/>
      <c r="AD68" s="61"/>
      <c r="AE68" s="62"/>
      <c r="AF68" s="52"/>
    </row>
    <row r="69" spans="1:32" ht="15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7"/>
    </row>
    <row r="70" spans="1:32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</sheetData>
  <mergeCells count="216">
    <mergeCell ref="T68:W68"/>
    <mergeCell ref="X68:AA68"/>
    <mergeCell ref="AB68:AE68"/>
    <mergeCell ref="T66:W66"/>
    <mergeCell ref="X66:AA66"/>
    <mergeCell ref="AB66:AE66"/>
    <mergeCell ref="T67:W67"/>
    <mergeCell ref="X67:AA67"/>
    <mergeCell ref="AB67:AE67"/>
    <mergeCell ref="T64:W64"/>
    <mergeCell ref="X64:AA64"/>
    <mergeCell ref="AB64:AE64"/>
    <mergeCell ref="A65:S65"/>
    <mergeCell ref="T65:W65"/>
    <mergeCell ref="X65:AA65"/>
    <mergeCell ref="AB65:AE65"/>
    <mergeCell ref="T62:W62"/>
    <mergeCell ref="X62:AA62"/>
    <mergeCell ref="AB62:AE62"/>
    <mergeCell ref="T63:W63"/>
    <mergeCell ref="X63:AA63"/>
    <mergeCell ref="AB63:AE63"/>
    <mergeCell ref="I60:S60"/>
    <mergeCell ref="T60:W60"/>
    <mergeCell ref="X60:AA60"/>
    <mergeCell ref="AB60:AE60"/>
    <mergeCell ref="T61:W61"/>
    <mergeCell ref="X61:AA61"/>
    <mergeCell ref="AB61:AE61"/>
    <mergeCell ref="T58:W58"/>
    <mergeCell ref="X58:AA58"/>
    <mergeCell ref="AB58:AE58"/>
    <mergeCell ref="I59:S59"/>
    <mergeCell ref="T59:W59"/>
    <mergeCell ref="X59:AA59"/>
    <mergeCell ref="AB59:AE59"/>
    <mergeCell ref="T56:W56"/>
    <mergeCell ref="X56:AA56"/>
    <mergeCell ref="AB56:AE56"/>
    <mergeCell ref="I57:S57"/>
    <mergeCell ref="T57:W57"/>
    <mergeCell ref="X57:AA57"/>
    <mergeCell ref="AB57:AE57"/>
    <mergeCell ref="T54:W54"/>
    <mergeCell ref="X54:AA54"/>
    <mergeCell ref="AB54:AE54"/>
    <mergeCell ref="T55:W55"/>
    <mergeCell ref="X55:AA55"/>
    <mergeCell ref="AB55:AE55"/>
    <mergeCell ref="T52:W52"/>
    <mergeCell ref="X52:AA52"/>
    <mergeCell ref="AB52:AE52"/>
    <mergeCell ref="T53:W53"/>
    <mergeCell ref="X53:AA53"/>
    <mergeCell ref="AB53:AE53"/>
    <mergeCell ref="A50:S50"/>
    <mergeCell ref="T50:W50"/>
    <mergeCell ref="X50:AA50"/>
    <mergeCell ref="AB50:AE50"/>
    <mergeCell ref="T51:W51"/>
    <mergeCell ref="X51:AA51"/>
    <mergeCell ref="AB51:AE51"/>
    <mergeCell ref="P48:S48"/>
    <mergeCell ref="T48:W48"/>
    <mergeCell ref="X48:AA48"/>
    <mergeCell ref="AB48:AE48"/>
    <mergeCell ref="P49:S49"/>
    <mergeCell ref="T49:W49"/>
    <mergeCell ref="X49:AA49"/>
    <mergeCell ref="AB49:AE49"/>
    <mergeCell ref="P46:S46"/>
    <mergeCell ref="T46:W46"/>
    <mergeCell ref="X46:AA46"/>
    <mergeCell ref="AB46:AE46"/>
    <mergeCell ref="P47:S47"/>
    <mergeCell ref="T47:W47"/>
    <mergeCell ref="X47:AA47"/>
    <mergeCell ref="AB47:AE47"/>
    <mergeCell ref="E44:J44"/>
    <mergeCell ref="P44:S44"/>
    <mergeCell ref="T44:W44"/>
    <mergeCell ref="X44:AA44"/>
    <mergeCell ref="AB44:AE44"/>
    <mergeCell ref="P45:S45"/>
    <mergeCell ref="T45:W45"/>
    <mergeCell ref="X45:AA45"/>
    <mergeCell ref="AB45:AE45"/>
    <mergeCell ref="P42:S42"/>
    <mergeCell ref="T42:W42"/>
    <mergeCell ref="X42:AA42"/>
    <mergeCell ref="AB42:AE42"/>
    <mergeCell ref="P43:S43"/>
    <mergeCell ref="T43:W43"/>
    <mergeCell ref="X43:AA43"/>
    <mergeCell ref="AB43:AE43"/>
    <mergeCell ref="P40:S40"/>
    <mergeCell ref="T40:W40"/>
    <mergeCell ref="X40:AA40"/>
    <mergeCell ref="AB40:AE40"/>
    <mergeCell ref="P41:S41"/>
    <mergeCell ref="T41:W41"/>
    <mergeCell ref="X41:AA41"/>
    <mergeCell ref="AB41:AE41"/>
    <mergeCell ref="P38:S38"/>
    <mergeCell ref="T38:W38"/>
    <mergeCell ref="X38:AA38"/>
    <mergeCell ref="AB38:AE38"/>
    <mergeCell ref="P39:S39"/>
    <mergeCell ref="T39:W39"/>
    <mergeCell ref="X39:AA39"/>
    <mergeCell ref="AB39:AE39"/>
    <mergeCell ref="P36:S36"/>
    <mergeCell ref="T36:W36"/>
    <mergeCell ref="X36:AA36"/>
    <mergeCell ref="AB36:AE36"/>
    <mergeCell ref="P37:S37"/>
    <mergeCell ref="T37:W37"/>
    <mergeCell ref="X37:AA37"/>
    <mergeCell ref="AB37:AE37"/>
    <mergeCell ref="P34:S34"/>
    <mergeCell ref="T34:W34"/>
    <mergeCell ref="X34:AA34"/>
    <mergeCell ref="AB34:AE34"/>
    <mergeCell ref="Q35:S35"/>
    <mergeCell ref="T35:W35"/>
    <mergeCell ref="X35:AA35"/>
    <mergeCell ref="AB35:AE35"/>
    <mergeCell ref="P32:S32"/>
    <mergeCell ref="T32:W32"/>
    <mergeCell ref="X32:AA32"/>
    <mergeCell ref="AB32:AE32"/>
    <mergeCell ref="P33:S33"/>
    <mergeCell ref="T33:W33"/>
    <mergeCell ref="X33:AA33"/>
    <mergeCell ref="AB33:AE33"/>
    <mergeCell ref="P30:S30"/>
    <mergeCell ref="T30:W30"/>
    <mergeCell ref="X30:AA30"/>
    <mergeCell ref="AB30:AE30"/>
    <mergeCell ref="P31:S31"/>
    <mergeCell ref="T31:W31"/>
    <mergeCell ref="X31:AA31"/>
    <mergeCell ref="AB31:AE31"/>
    <mergeCell ref="T27:W27"/>
    <mergeCell ref="X27:AA27"/>
    <mergeCell ref="AB27:AE27"/>
    <mergeCell ref="P29:S29"/>
    <mergeCell ref="T29:W29"/>
    <mergeCell ref="X29:AA29"/>
    <mergeCell ref="AB29:AE29"/>
    <mergeCell ref="T25:W25"/>
    <mergeCell ref="X25:AA25"/>
    <mergeCell ref="AB25:AE25"/>
    <mergeCell ref="T26:W26"/>
    <mergeCell ref="X26:AA26"/>
    <mergeCell ref="AB26:AE26"/>
    <mergeCell ref="T23:W23"/>
    <mergeCell ref="X23:AA23"/>
    <mergeCell ref="AB23:AE23"/>
    <mergeCell ref="T24:W24"/>
    <mergeCell ref="X24:AA24"/>
    <mergeCell ref="AB24:AE24"/>
    <mergeCell ref="T21:W21"/>
    <mergeCell ref="X21:AA21"/>
    <mergeCell ref="AB21:AE21"/>
    <mergeCell ref="T22:W22"/>
    <mergeCell ref="X22:AA22"/>
    <mergeCell ref="AB22:AE22"/>
    <mergeCell ref="T19:W19"/>
    <mergeCell ref="X19:AA19"/>
    <mergeCell ref="AB19:AE19"/>
    <mergeCell ref="T20:W20"/>
    <mergeCell ref="X20:AA20"/>
    <mergeCell ref="AB20:AE20"/>
    <mergeCell ref="T17:W17"/>
    <mergeCell ref="X17:AA17"/>
    <mergeCell ref="AB17:AE17"/>
    <mergeCell ref="T18:W18"/>
    <mergeCell ref="X18:AA18"/>
    <mergeCell ref="AB18:AE18"/>
    <mergeCell ref="T15:W15"/>
    <mergeCell ref="X15:AA15"/>
    <mergeCell ref="AB15:AE15"/>
    <mergeCell ref="T16:W16"/>
    <mergeCell ref="X16:AA16"/>
    <mergeCell ref="AB16:AE16"/>
    <mergeCell ref="T13:W13"/>
    <mergeCell ref="X13:AA13"/>
    <mergeCell ref="AB13:AE13"/>
    <mergeCell ref="T14:W14"/>
    <mergeCell ref="X14:AA14"/>
    <mergeCell ref="AB14:AE14"/>
    <mergeCell ref="T11:W11"/>
    <mergeCell ref="X11:AA11"/>
    <mergeCell ref="AB11:AE11"/>
    <mergeCell ref="T12:W12"/>
    <mergeCell ref="X12:AA12"/>
    <mergeCell ref="AB12:AE12"/>
    <mergeCell ref="T9:W9"/>
    <mergeCell ref="X9:AA9"/>
    <mergeCell ref="AB9:AE9"/>
    <mergeCell ref="T10:W10"/>
    <mergeCell ref="X10:AA10"/>
    <mergeCell ref="AB10:AE10"/>
    <mergeCell ref="T7:W7"/>
    <mergeCell ref="X7:AA7"/>
    <mergeCell ref="AB7:AE7"/>
    <mergeCell ref="T8:W8"/>
    <mergeCell ref="X8:AA8"/>
    <mergeCell ref="AB8:AE8"/>
    <mergeCell ref="A1:AE1"/>
    <mergeCell ref="A2:AE2"/>
    <mergeCell ref="A4:AE4"/>
    <mergeCell ref="AC5:AE5"/>
    <mergeCell ref="A6:S6"/>
    <mergeCell ref="T6:AE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syokuinn02</dc:creator>
  <cp:lastModifiedBy>syokuinn02</cp:lastModifiedBy>
  <dcterms:created xsi:type="dcterms:W3CDTF">2021-07-28T08:02:19Z</dcterms:created>
  <dcterms:modified xsi:type="dcterms:W3CDTF">2021-07-28T08:02:52Z</dcterms:modified>
</cp:coreProperties>
</file>