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3b4b29a454a75a/デスクトップ/2023.6事業報告書/"/>
    </mc:Choice>
  </mc:AlternateContent>
  <xr:revisionPtr revIDLastSave="11" documentId="11_DB96A7C44DE68C9ADE35C7AF0B481CB1B7F0C191" xr6:coauthVersionLast="47" xr6:coauthVersionMax="47" xr10:uidLastSave="{CB9BC893-F531-44C7-B11F-8ED50141BC63}"/>
  <bookViews>
    <workbookView xWindow="-120" yWindow="-120" windowWidth="29040" windowHeight="15720" xr2:uid="{00000000-000D-0000-FFFF-FFFF00000000}"/>
  </bookViews>
  <sheets>
    <sheet name="特定非営利活動事業その1 " sheetId="3" r:id="rId1"/>
    <sheet name="その2" sheetId="5" r:id="rId2"/>
    <sheet name="その他の事業あり" sheetId="4" r:id="rId3"/>
  </sheets>
  <definedNames>
    <definedName name="_xlnm.Print_Area" localSheetId="2">その他の事業あり!$A$1:$I$68</definedName>
    <definedName name="_xlnm.Print_Area" localSheetId="0">'特定非営利活動事業その1 '!$A$1:$I$67</definedName>
  </definedNames>
  <calcPr calcId="191029"/>
</workbook>
</file>

<file path=xl/calcChain.xml><?xml version="1.0" encoding="utf-8"?>
<calcChain xmlns="http://schemas.openxmlformats.org/spreadsheetml/2006/main">
  <c r="F59" i="3" l="1"/>
  <c r="G62" i="4"/>
  <c r="F62" i="4"/>
  <c r="H62" i="4" s="1"/>
  <c r="G58" i="4" l="1"/>
  <c r="F58" i="4"/>
  <c r="H58" i="4" s="1"/>
  <c r="G51" i="4"/>
  <c r="F51" i="4"/>
  <c r="G44" i="4"/>
  <c r="F44" i="4"/>
  <c r="G38" i="4"/>
  <c r="F38" i="4"/>
  <c r="G31" i="4"/>
  <c r="F31" i="4"/>
  <c r="H31" i="4" s="1"/>
  <c r="G23" i="4"/>
  <c r="F23" i="4"/>
  <c r="H44" i="4" l="1"/>
  <c r="G39" i="4"/>
  <c r="G53" i="4" s="1"/>
  <c r="G54" i="4" s="1"/>
  <c r="G52" i="4"/>
  <c r="H51" i="4"/>
  <c r="F52" i="4"/>
  <c r="H38" i="4"/>
  <c r="F39" i="4"/>
  <c r="H23" i="4"/>
  <c r="G20" i="3"/>
  <c r="F32" i="3"/>
  <c r="G59" i="3" s="1"/>
  <c r="G23" i="3"/>
  <c r="G17" i="3"/>
  <c r="G14" i="3"/>
  <c r="G11" i="3"/>
  <c r="H52" i="4" l="1"/>
  <c r="F63" i="4"/>
  <c r="H39" i="4"/>
  <c r="F53" i="4"/>
  <c r="H24" i="3"/>
  <c r="G63" i="4" l="1"/>
  <c r="H63" i="4"/>
  <c r="G66" i="4"/>
  <c r="H53" i="4"/>
  <c r="F54" i="4"/>
  <c r="F66" i="4" s="1"/>
  <c r="H66" i="4" s="1"/>
  <c r="H68" i="4" s="1"/>
  <c r="H54" i="4" l="1"/>
</calcChain>
</file>

<file path=xl/sharedStrings.xml><?xml version="1.0" encoding="utf-8"?>
<sst xmlns="http://schemas.openxmlformats.org/spreadsheetml/2006/main" count="154" uniqueCount="122">
  <si>
    <t>科目</t>
    <rPh sb="0" eb="2">
      <t>カモク</t>
    </rPh>
    <phoneticPr fontId="1"/>
  </si>
  <si>
    <t>１　事業費</t>
    <rPh sb="2" eb="5">
      <t>ジギョウヒ</t>
    </rPh>
    <phoneticPr fontId="1"/>
  </si>
  <si>
    <t>２　管理費</t>
    <rPh sb="2" eb="5">
      <t>カンリヒ</t>
    </rPh>
    <phoneticPr fontId="1"/>
  </si>
  <si>
    <t>給料手当</t>
    <rPh sb="0" eb="2">
      <t>キュウリョウ</t>
    </rPh>
    <rPh sb="2" eb="4">
      <t>テア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</si>
  <si>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</si>
  <si>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</si>
  <si>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　　次期繰越収支差額</t>
    <rPh sb="2" eb="4">
      <t>ジキ</t>
    </rPh>
    <rPh sb="4" eb="6">
      <t>クリコシ</t>
    </rPh>
    <rPh sb="6" eb="8">
      <t>シュウシ</t>
    </rPh>
    <rPh sb="8" eb="10">
      <t>サガク</t>
    </rPh>
    <phoneticPr fontId="1"/>
  </si>
  <si>
    <t>Ⅰ　経常収益</t>
    <rPh sb="2" eb="4">
      <t>ケイジョウ</t>
    </rPh>
    <rPh sb="4" eb="6">
      <t>シュウエキ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</si>
  <si>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</si>
  <si>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</si>
  <si>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受取利息</t>
    <rPh sb="0" eb="2">
      <t>ウケトリ</t>
    </rPh>
    <rPh sb="2" eb="4">
      <t>リソク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</si>
  <si>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</si>
  <si>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</si>
  <si>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</si>
  <si>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</si>
  <si>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</si>
  <si>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(2)その他経費</t>
    <rPh sb="5" eb="6">
      <t>ホカ</t>
    </rPh>
    <rPh sb="6" eb="8">
      <t>ケイヒ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</si>
  <si>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</si>
  <si>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</si>
  <si>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</si>
  <si>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その他経費計</t>
    <rPh sb="2" eb="3">
      <t>ホカ</t>
    </rPh>
    <rPh sb="3" eb="5">
      <t>ケイヒ</t>
    </rPh>
    <rPh sb="5" eb="6">
      <t>ケイ</t>
    </rPh>
    <phoneticPr fontId="1"/>
  </si>
  <si>
    <t>事業費計</t>
    <rPh sb="0" eb="3">
      <t>ジギョウヒ</t>
    </rPh>
    <rPh sb="3" eb="4">
      <t>ケイ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</si>
  <si>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</si>
  <si>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</si>
  <si>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1"/>
  </si>
  <si>
    <t>Ⅲ　経常外収益</t>
    <rPh sb="2" eb="4">
      <t>ケイジョウ</t>
    </rPh>
    <rPh sb="4" eb="5">
      <t>ガイ</t>
    </rPh>
    <rPh sb="5" eb="7">
      <t>シュウエキ</t>
    </rPh>
    <phoneticPr fontId="1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</si>
  <si>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1"/>
  </si>
  <si>
    <t>Ⅳ　経常外費用</t>
    <rPh sb="2" eb="4">
      <t>ケイジョウ</t>
    </rPh>
    <rPh sb="4" eb="5">
      <t>ガイ</t>
    </rPh>
    <rPh sb="5" eb="7">
      <t>ヒヨウ</t>
    </rPh>
    <phoneticPr fontId="1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</si>
  <si>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1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</si>
  <si>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</si>
  <si>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役員報酬</t>
    <rPh sb="0" eb="2">
      <t>ヤクイン</t>
    </rPh>
    <rPh sb="2" eb="4">
      <t>ホウシュウ</t>
    </rPh>
    <phoneticPr fontId="1"/>
  </si>
  <si>
    <t>受取補助金</t>
    <rPh sb="0" eb="2">
      <t>ウケトリ</t>
    </rPh>
    <rPh sb="2" eb="5">
      <t>ホジョキン</t>
    </rPh>
    <phoneticPr fontId="1"/>
  </si>
  <si>
    <t>(1)人件費</t>
    <rPh sb="3" eb="5">
      <t>ジンケン</t>
    </rPh>
    <rPh sb="5" eb="6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</si>
  <si>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</si>
  <si>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</si>
  <si>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</si>
  <si>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</si>
  <si>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地代家賃</t>
    <rPh sb="0" eb="2">
      <t>チダイ</t>
    </rPh>
    <rPh sb="2" eb="4">
      <t>ヤチン</t>
    </rPh>
    <phoneticPr fontId="1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</si>
  <si>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</si>
  <si>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1"/>
  </si>
  <si>
    <t>　　</t>
    <phoneticPr fontId="1"/>
  </si>
  <si>
    <t>　</t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</si>
  <si>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1"/>
  </si>
  <si>
    <t>受取寄附金</t>
    <rPh sb="0" eb="2">
      <t>ウケトリ</t>
    </rPh>
    <rPh sb="2" eb="5">
      <t>キフキン</t>
    </rPh>
    <phoneticPr fontId="1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</si>
  <si>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1"/>
  </si>
  <si>
    <t>その他の事業</t>
    <rPh sb="2" eb="3">
      <t>ホカ</t>
    </rPh>
    <rPh sb="4" eb="6">
      <t>ジギョウ</t>
    </rPh>
    <phoneticPr fontId="1"/>
  </si>
  <si>
    <t>合計</t>
    <rPh sb="0" eb="2">
      <t>ゴウケイ</t>
    </rPh>
    <phoneticPr fontId="1"/>
  </si>
  <si>
    <t>活動計算書</t>
    <rPh sb="0" eb="2">
      <t>カツドウ</t>
    </rPh>
    <rPh sb="2" eb="5">
      <t>ケイサンショ</t>
    </rPh>
    <phoneticPr fontId="1"/>
  </si>
  <si>
    <t>特定非営利活動法人○○○○○○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</si>
  <si>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</si>
  <si>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○○事業収益</t>
    <rPh sb="2" eb="4">
      <t>ジギョウ</t>
    </rPh>
    <rPh sb="4" eb="6">
      <t>シュウエキ</t>
    </rPh>
    <phoneticPr fontId="1"/>
  </si>
  <si>
    <t>△△事業収益</t>
    <rPh sb="2" eb="4">
      <t>ジギョウ</t>
    </rPh>
    <rPh sb="4" eb="6">
      <t>シュウエキ</t>
    </rPh>
    <phoneticPr fontId="1"/>
  </si>
  <si>
    <t>臨時雇賃金</t>
    <rPh sb="0" eb="2">
      <t>リンジ</t>
    </rPh>
    <rPh sb="2" eb="3">
      <t>ヤトイ</t>
    </rPh>
    <rPh sb="3" eb="5">
      <t>チンギン</t>
    </rPh>
    <phoneticPr fontId="1"/>
  </si>
  <si>
    <t>１　固定資産売却益</t>
    <rPh sb="2" eb="4">
      <t>コテイ</t>
    </rPh>
    <rPh sb="4" eb="6">
      <t>シサン</t>
    </rPh>
    <rPh sb="6" eb="9">
      <t>バイキャクエキ</t>
    </rPh>
    <phoneticPr fontId="1"/>
  </si>
  <si>
    <t>１　過年度損益修正損</t>
    <rPh sb="2" eb="5">
      <t>カネンド</t>
    </rPh>
    <rPh sb="5" eb="7">
      <t>ソンエキ</t>
    </rPh>
    <rPh sb="7" eb="9">
      <t>シュウセイ</t>
    </rPh>
    <rPh sb="9" eb="10">
      <t>ソン</t>
    </rPh>
    <phoneticPr fontId="1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</si>
  <si>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1"/>
  </si>
  <si>
    <t>前期繰越正味財産額（設立時正味財産額）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rPh sb="10" eb="13">
      <t>セツリツジ</t>
    </rPh>
    <rPh sb="13" eb="15">
      <t>ショウミ</t>
    </rPh>
    <rPh sb="15" eb="18">
      <t>ザイサンガク</t>
    </rPh>
    <phoneticPr fontId="1"/>
  </si>
  <si>
    <t>１ 受取会費</t>
    <rPh sb="2" eb="4">
      <t>ウケトリ</t>
    </rPh>
    <rPh sb="4" eb="6">
      <t>カイヒ</t>
    </rPh>
    <phoneticPr fontId="1"/>
  </si>
  <si>
    <t>２ 受取寄附金</t>
    <rPh sb="2" eb="4">
      <t>ウケトリ</t>
    </rPh>
    <rPh sb="4" eb="7">
      <t>キフキン</t>
    </rPh>
    <phoneticPr fontId="1"/>
  </si>
  <si>
    <t>３ 受取助成金等</t>
    <rPh sb="2" eb="4">
      <t>ウケトリ</t>
    </rPh>
    <rPh sb="4" eb="7">
      <t>ジョセイキン</t>
    </rPh>
    <rPh sb="7" eb="8">
      <t>トウ</t>
    </rPh>
    <phoneticPr fontId="1"/>
  </si>
  <si>
    <t>４ 事業収益</t>
    <rPh sb="2" eb="4">
      <t>ジギョウ</t>
    </rPh>
    <rPh sb="4" eb="6">
      <t>シュウエキ</t>
    </rPh>
    <phoneticPr fontId="1"/>
  </si>
  <si>
    <t>５ その他収益</t>
    <rPh sb="4" eb="5">
      <t>タ</t>
    </rPh>
    <rPh sb="5" eb="7">
      <t>シュウエキ</t>
    </rPh>
    <phoneticPr fontId="1"/>
  </si>
  <si>
    <t>●●事業収益</t>
    <rPh sb="2" eb="4">
      <t>ジギョウ</t>
    </rPh>
    <rPh sb="4" eb="6">
      <t>シュウエキ</t>
    </rPh>
    <phoneticPr fontId="1"/>
  </si>
  <si>
    <t>▲▲事業収益</t>
    <rPh sb="2" eb="4">
      <t>ジギョウ</t>
    </rPh>
    <rPh sb="4" eb="6">
      <t>シュウエキ</t>
    </rPh>
    <phoneticPr fontId="1"/>
  </si>
  <si>
    <t>　令和　　年　　月　　日　から　令和　  年　　月　　日まで</t>
    <phoneticPr fontId="1"/>
  </si>
  <si>
    <t>　令和4年4月1日から令和5年3月31日まで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ニチ</t>
    </rPh>
    <phoneticPr fontId="1"/>
  </si>
  <si>
    <t>特定非営利活動法人 恵夢会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メグムユメカイ</t>
    </rPh>
    <phoneticPr fontId="1"/>
  </si>
  <si>
    <t>①障害者総合支援法に基づく障害福祉サービス事業収益</t>
    <rPh sb="1" eb="4">
      <t>ショウガイシャ</t>
    </rPh>
    <rPh sb="4" eb="8">
      <t>ソウゴウシエン</t>
    </rPh>
    <rPh sb="8" eb="9">
      <t>ホウ</t>
    </rPh>
    <rPh sb="10" eb="11">
      <t>モト</t>
    </rPh>
    <rPh sb="13" eb="15">
      <t>ショウガイ</t>
    </rPh>
    <rPh sb="15" eb="17">
      <t>フクシ</t>
    </rPh>
    <rPh sb="21" eb="23">
      <t>ジギョウ</t>
    </rPh>
    <rPh sb="23" eb="25">
      <t>シュウエキ</t>
    </rPh>
    <phoneticPr fontId="1"/>
  </si>
  <si>
    <t>その他収益</t>
    <rPh sb="2" eb="3">
      <t>タ</t>
    </rPh>
    <rPh sb="3" eb="5">
      <t>シュウエキ</t>
    </rPh>
    <phoneticPr fontId="1"/>
  </si>
  <si>
    <t>②障害者総合支援法に基づく相談支援事業収益</t>
    <rPh sb="1" eb="9">
      <t>ショウガイシャソウゴウシエンホウ</t>
    </rPh>
    <rPh sb="10" eb="11">
      <t>モト</t>
    </rPh>
    <rPh sb="13" eb="19">
      <t>ソウダンシエンジギョウ</t>
    </rPh>
    <rPh sb="19" eb="21">
      <t>シュウエキ</t>
    </rPh>
    <phoneticPr fontId="1"/>
  </si>
  <si>
    <t>③精神保健思想の普及、啓発事業収益</t>
    <rPh sb="1" eb="7">
      <t>セイシンホケンシソウ</t>
    </rPh>
    <rPh sb="8" eb="10">
      <t>フキュウ</t>
    </rPh>
    <rPh sb="11" eb="13">
      <t>ケイハツ</t>
    </rPh>
    <rPh sb="13" eb="17">
      <t>ジギョウシュウエキ</t>
    </rPh>
    <phoneticPr fontId="1"/>
  </si>
  <si>
    <t>(事)指導員給料</t>
    <rPh sb="1" eb="2">
      <t>ジ</t>
    </rPh>
    <rPh sb="3" eb="6">
      <t>シドウイン</t>
    </rPh>
    <rPh sb="6" eb="8">
      <t>キュウリョウ</t>
    </rPh>
    <phoneticPr fontId="1"/>
  </si>
  <si>
    <t>(事)雑給</t>
    <rPh sb="1" eb="2">
      <t>ジ</t>
    </rPh>
    <rPh sb="3" eb="5">
      <t>ザッキュウ</t>
    </rPh>
    <phoneticPr fontId="1"/>
  </si>
  <si>
    <t>(就)利用者工賃</t>
    <rPh sb="1" eb="2">
      <t>シュウ</t>
    </rPh>
    <rPh sb="3" eb="6">
      <t>リヨウシャ</t>
    </rPh>
    <rPh sb="6" eb="8">
      <t>コウチン</t>
    </rPh>
    <phoneticPr fontId="1"/>
  </si>
  <si>
    <t>(事)福利厚生費</t>
    <rPh sb="1" eb="2">
      <t>ジ</t>
    </rPh>
    <rPh sb="3" eb="5">
      <t>フクリ</t>
    </rPh>
    <rPh sb="5" eb="8">
      <t>コウセイヒ</t>
    </rPh>
    <phoneticPr fontId="1"/>
  </si>
  <si>
    <t>就労支援材料費</t>
    <rPh sb="0" eb="4">
      <t>シュウロウシエン</t>
    </rPh>
    <rPh sb="4" eb="7">
      <t>ザイリョウヒ</t>
    </rPh>
    <phoneticPr fontId="1"/>
  </si>
  <si>
    <t>就労支援事業費</t>
    <rPh sb="0" eb="4">
      <t>シュウロウシエン</t>
    </rPh>
    <rPh sb="4" eb="7">
      <t>ジギョウヒ</t>
    </rPh>
    <phoneticPr fontId="1"/>
  </si>
  <si>
    <t>(事)会議費</t>
    <rPh sb="1" eb="2">
      <t>ジ</t>
    </rPh>
    <rPh sb="3" eb="6">
      <t>カイギヒ</t>
    </rPh>
    <phoneticPr fontId="1"/>
  </si>
  <si>
    <t>(事)旅費交通費</t>
    <rPh sb="1" eb="2">
      <t>ジ</t>
    </rPh>
    <rPh sb="3" eb="5">
      <t>リョヒ</t>
    </rPh>
    <rPh sb="5" eb="8">
      <t>コウツウヒ</t>
    </rPh>
    <phoneticPr fontId="1"/>
  </si>
  <si>
    <t>(事)車両費</t>
    <rPh sb="1" eb="2">
      <t>ジ</t>
    </rPh>
    <rPh sb="3" eb="6">
      <t>シャリョウヒ</t>
    </rPh>
    <phoneticPr fontId="1"/>
  </si>
  <si>
    <t>(事)通信費</t>
    <rPh sb="1" eb="2">
      <t>ジ</t>
    </rPh>
    <rPh sb="3" eb="6">
      <t>ツウシンヒ</t>
    </rPh>
    <phoneticPr fontId="1"/>
  </si>
  <si>
    <t>　 (事)消耗品費</t>
    <rPh sb="3" eb="4">
      <t>ジ</t>
    </rPh>
    <rPh sb="5" eb="8">
      <t>ショウモウヒン</t>
    </rPh>
    <rPh sb="8" eb="9">
      <t>ヒ</t>
    </rPh>
    <phoneticPr fontId="1"/>
  </si>
  <si>
    <t>(事)荷造運搬費</t>
    <rPh sb="1" eb="2">
      <t>ジ</t>
    </rPh>
    <rPh sb="3" eb="7">
      <t>ニヅクリウンパン</t>
    </rPh>
    <rPh sb="7" eb="8">
      <t>ヒ</t>
    </rPh>
    <phoneticPr fontId="1"/>
  </si>
  <si>
    <t>(事)事務消耗品費</t>
    <rPh sb="1" eb="2">
      <t>ジ</t>
    </rPh>
    <rPh sb="3" eb="9">
      <t>ジムショウモウヒンヒ</t>
    </rPh>
    <phoneticPr fontId="1"/>
  </si>
  <si>
    <t>(事)修繕費</t>
    <rPh sb="1" eb="2">
      <t>ジ</t>
    </rPh>
    <rPh sb="3" eb="6">
      <t>シュウゼンヒ</t>
    </rPh>
    <phoneticPr fontId="1"/>
  </si>
  <si>
    <t>(事)水道光熱費</t>
    <rPh sb="1" eb="2">
      <t>ジ</t>
    </rPh>
    <rPh sb="3" eb="8">
      <t>スイドウコウネツヒ</t>
    </rPh>
    <phoneticPr fontId="1"/>
  </si>
  <si>
    <t>(事)地代家賃</t>
    <rPh sb="1" eb="2">
      <t>ジ</t>
    </rPh>
    <rPh sb="3" eb="7">
      <t>チダイヤチン</t>
    </rPh>
    <phoneticPr fontId="1"/>
  </si>
  <si>
    <t>(事)リース料</t>
    <rPh sb="1" eb="2">
      <t>ジ</t>
    </rPh>
    <rPh sb="6" eb="7">
      <t>リョウ</t>
    </rPh>
    <phoneticPr fontId="1"/>
  </si>
  <si>
    <t>(事)教養娯楽費</t>
    <rPh sb="1" eb="2">
      <t>ジ</t>
    </rPh>
    <rPh sb="3" eb="8">
      <t>キョウヨウゴラクヒ</t>
    </rPh>
    <phoneticPr fontId="1"/>
  </si>
  <si>
    <t>(事)減価償却費</t>
    <rPh sb="1" eb="2">
      <t>ジ</t>
    </rPh>
    <rPh sb="3" eb="8">
      <t>ゲンカショウキャクヒ</t>
    </rPh>
    <phoneticPr fontId="1"/>
  </si>
  <si>
    <t>(事)保険料</t>
    <rPh sb="1" eb="2">
      <t>ジ</t>
    </rPh>
    <rPh sb="3" eb="6">
      <t>ホケンリョウ</t>
    </rPh>
    <phoneticPr fontId="1"/>
  </si>
  <si>
    <t>(事)諸会費</t>
    <rPh sb="1" eb="2">
      <t>ジ</t>
    </rPh>
    <rPh sb="3" eb="6">
      <t>ショカイヒ</t>
    </rPh>
    <phoneticPr fontId="1"/>
  </si>
  <si>
    <t>(事)租税公課</t>
    <rPh sb="1" eb="2">
      <t>ジ</t>
    </rPh>
    <rPh sb="3" eb="7">
      <t>ソゼイコウカ</t>
    </rPh>
    <phoneticPr fontId="1"/>
  </si>
  <si>
    <t>(事)支払手数料</t>
    <rPh sb="1" eb="2">
      <t>ジ</t>
    </rPh>
    <rPh sb="3" eb="8">
      <t>シハライテスウリョウ</t>
    </rPh>
    <phoneticPr fontId="1"/>
  </si>
  <si>
    <t>(事)支払利息</t>
    <rPh sb="1" eb="2">
      <t>ジ</t>
    </rPh>
    <rPh sb="3" eb="7">
      <t>シハライリソク</t>
    </rPh>
    <phoneticPr fontId="1"/>
  </si>
  <si>
    <t>(事)管理諸費</t>
    <rPh sb="1" eb="2">
      <t>ジ</t>
    </rPh>
    <rPh sb="3" eb="7">
      <t>カンリショヒ</t>
    </rPh>
    <phoneticPr fontId="1"/>
  </si>
  <si>
    <t>(事)食事提供費</t>
    <rPh sb="1" eb="2">
      <t>ジ</t>
    </rPh>
    <rPh sb="3" eb="8">
      <t>ショクジテイキョウヒ</t>
    </rPh>
    <phoneticPr fontId="1"/>
  </si>
  <si>
    <t>(事)慶弔費</t>
    <rPh sb="1" eb="2">
      <t>ジ</t>
    </rPh>
    <rPh sb="3" eb="6">
      <t>ケイチョウヒ</t>
    </rPh>
    <phoneticPr fontId="1"/>
  </si>
  <si>
    <t>(事)接待交際費</t>
    <rPh sb="1" eb="2">
      <t>ジ</t>
    </rPh>
    <rPh sb="3" eb="8">
      <t>セッタイコウサイヒ</t>
    </rPh>
    <phoneticPr fontId="1"/>
  </si>
  <si>
    <t>(事)雑費</t>
    <rPh sb="1" eb="2">
      <t>ジ</t>
    </rPh>
    <rPh sb="3" eb="5">
      <t>ザッピ</t>
    </rPh>
    <phoneticPr fontId="1"/>
  </si>
  <si>
    <t>その他経費計</t>
    <rPh sb="2" eb="3">
      <t>タ</t>
    </rPh>
    <rPh sb="3" eb="6">
      <t>ケイヒケイ</t>
    </rPh>
    <phoneticPr fontId="1"/>
  </si>
  <si>
    <t>【経常収益】</t>
    <rPh sb="1" eb="5">
      <t>ケイジョウシュウエキ</t>
    </rPh>
    <phoneticPr fontId="1"/>
  </si>
  <si>
    <t>【経常費用】</t>
    <rPh sb="1" eb="5">
      <t>ケイジョウヒヨウ</t>
    </rPh>
    <phoneticPr fontId="1"/>
  </si>
  <si>
    <t>【管理費】</t>
    <rPh sb="1" eb="4">
      <t>カンリヒ</t>
    </rPh>
    <phoneticPr fontId="1"/>
  </si>
  <si>
    <t>(人件費)</t>
    <rPh sb="1" eb="4">
      <t>ジンケンヒ</t>
    </rPh>
    <phoneticPr fontId="1"/>
  </si>
  <si>
    <t>　人件費計</t>
    <rPh sb="1" eb="4">
      <t>ジンケンヒ</t>
    </rPh>
    <rPh sb="4" eb="5">
      <t>ケイ</t>
    </rPh>
    <phoneticPr fontId="1"/>
  </si>
  <si>
    <t>(その他経費)</t>
    <rPh sb="3" eb="4">
      <t>タ</t>
    </rPh>
    <rPh sb="4" eb="6">
      <t>ケイヒ</t>
    </rPh>
    <phoneticPr fontId="1"/>
  </si>
  <si>
    <t>　その他経費計</t>
    <rPh sb="3" eb="4">
      <t>タ</t>
    </rPh>
    <rPh sb="4" eb="7">
      <t>ケイヒケイ</t>
    </rPh>
    <phoneticPr fontId="1"/>
  </si>
  <si>
    <t>　管理費計</t>
    <rPh sb="1" eb="4">
      <t>カンリヒ</t>
    </rPh>
    <rPh sb="4" eb="5">
      <t>ケイ</t>
    </rPh>
    <phoneticPr fontId="1"/>
  </si>
  <si>
    <t>　経常費用　計</t>
    <rPh sb="1" eb="3">
      <t>ケイジョウ</t>
    </rPh>
    <rPh sb="3" eb="5">
      <t>ヒヨウ</t>
    </rPh>
    <rPh sb="6" eb="7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</si>
  <si>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</si>
  <si>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【経常外収益】</t>
    <rPh sb="1" eb="3">
      <t>ケイジョウ</t>
    </rPh>
    <rPh sb="3" eb="4">
      <t>ガイ</t>
    </rPh>
    <rPh sb="4" eb="6">
      <t>シュウエキ</t>
    </rPh>
    <phoneticPr fontId="1"/>
  </si>
  <si>
    <t>経常外収益　計</t>
    <rPh sb="0" eb="5">
      <t>ケイジョウガイシュウエキ</t>
    </rPh>
    <rPh sb="6" eb="7">
      <t>ケイ</t>
    </rPh>
    <phoneticPr fontId="1"/>
  </si>
  <si>
    <t>【経常外費用】</t>
    <rPh sb="1" eb="4">
      <t>ケイジョウガイ</t>
    </rPh>
    <rPh sb="4" eb="6">
      <t>ヒヨウ</t>
    </rPh>
    <phoneticPr fontId="1"/>
  </si>
  <si>
    <t>経常外費用　計</t>
    <rPh sb="0" eb="5">
      <t>ケイジョウガイヒヨウ</t>
    </rPh>
    <rPh sb="6" eb="7">
      <t>ケイ</t>
    </rPh>
    <phoneticPr fontId="1"/>
  </si>
  <si>
    <t>税引前当期正味財産増減額</t>
    <rPh sb="0" eb="2">
      <t>ゼイヒ</t>
    </rPh>
    <rPh sb="2" eb="3">
      <t>マエ</t>
    </rPh>
    <rPh sb="3" eb="5">
      <t>トウキ</t>
    </rPh>
    <rPh sb="5" eb="9">
      <t>ショウミザイサン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</si>
  <si>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</si>
  <si>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当期正味財産増減額</t>
    <rPh sb="0" eb="2">
      <t>トウキ</t>
    </rPh>
    <rPh sb="2" eb="6">
      <t>ショウミザイサン</t>
    </rPh>
    <rPh sb="6" eb="9">
      <t>ゾウゲンガク</t>
    </rPh>
    <phoneticPr fontId="1"/>
  </si>
  <si>
    <t>前期繰越正味財産額</t>
    <rPh sb="0" eb="2">
      <t>ゼンキ</t>
    </rPh>
    <rPh sb="2" eb="4">
      <t>クリコシ</t>
    </rPh>
    <rPh sb="4" eb="8">
      <t>ショウミザイサン</t>
    </rPh>
    <rPh sb="8" eb="9">
      <t>ガク</t>
    </rPh>
    <phoneticPr fontId="1"/>
  </si>
  <si>
    <t>△12,123,251</t>
    <phoneticPr fontId="1"/>
  </si>
  <si>
    <t>次期繰越正味財産額</t>
    <rPh sb="0" eb="4">
      <t>ジキクリコシ</t>
    </rPh>
    <rPh sb="4" eb="9">
      <t>ショウミザイサンガク</t>
    </rPh>
    <phoneticPr fontId="1"/>
  </si>
  <si>
    <t>△10,464,198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</si>
</sst>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Alignment="1"/>
    <xf numFmtId="0" fontId="0" fillId="0" borderId="2" xfId="0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12" xfId="1" applyFont="1" applyBorder="1" applyAlignment="1">
      <alignment horizontal="right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0" fillId="0" borderId="14" xfId="0" applyBorder="1">
      <alignment vertical="center"/>
    </xf>
    <xf numFmtId="38" fontId="4" fillId="0" borderId="1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0" fillId="0" borderId="6" xfId="0" applyBorder="1">
      <alignment vertical="center"/>
    </xf>
    <xf numFmtId="38" fontId="4" fillId="0" borderId="1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distributed" vertical="center" justifyLastLine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zoomScaleNormal="100" workbookViewId="0">
      <selection activeCell="O33" sqref="O33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6.5" customHeight="1" x14ac:dyDescent="0.15">
      <c r="A1" s="39" t="s">
        <v>47</v>
      </c>
      <c r="B1" s="40"/>
      <c r="C1" s="40"/>
      <c r="D1" s="40"/>
      <c r="E1" s="40"/>
      <c r="F1" s="40"/>
      <c r="G1" s="40"/>
      <c r="H1" s="40"/>
      <c r="I1" s="40"/>
    </row>
    <row r="2" spans="1:9" s="1" customFormat="1" ht="16.5" customHeight="1" x14ac:dyDescent="0.15">
      <c r="A2" s="41" t="s">
        <v>65</v>
      </c>
      <c r="B2" s="40"/>
      <c r="C2" s="40"/>
      <c r="D2" s="40"/>
      <c r="E2" s="40"/>
      <c r="F2" s="40"/>
      <c r="G2" s="40"/>
      <c r="H2" s="40"/>
      <c r="I2" s="40"/>
    </row>
    <row r="3" spans="1:9" s="1" customFormat="1" ht="16.5" customHeight="1" x14ac:dyDescent="0.15"/>
    <row r="4" spans="1:9" s="1" customFormat="1" ht="20.25" customHeight="1" x14ac:dyDescent="0.15">
      <c r="F4" s="12" t="s">
        <v>66</v>
      </c>
    </row>
    <row r="5" spans="1:9" s="2" customFormat="1" ht="13.5" customHeight="1" x14ac:dyDescent="0.15">
      <c r="H5" s="3" t="s">
        <v>5</v>
      </c>
    </row>
    <row r="6" spans="1:9" s="2" customFormat="1" ht="19.5" customHeight="1" x14ac:dyDescent="0.15">
      <c r="B6" s="42" t="s">
        <v>0</v>
      </c>
      <c r="C6" s="43"/>
      <c r="D6" s="43"/>
      <c r="E6" s="44"/>
      <c r="F6" s="42" t="s">
        <v>4</v>
      </c>
      <c r="G6" s="43"/>
      <c r="H6" s="44"/>
    </row>
    <row r="7" spans="1:9" s="2" customFormat="1" ht="12" customHeight="1" x14ac:dyDescent="0.15">
      <c r="B7" s="4" t="s">
        <v>101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5" t="s">
        <v>9</v>
      </c>
      <c r="E10" s="46"/>
      <c r="F10" s="18"/>
      <c r="G10" s="18"/>
      <c r="H10" s="16"/>
    </row>
    <row r="11" spans="1:9" s="2" customFormat="1" ht="12" customHeight="1" x14ac:dyDescent="0.15">
      <c r="B11" s="4"/>
      <c r="D11" s="45"/>
      <c r="E11" s="49"/>
      <c r="F11" s="19"/>
      <c r="G11" s="18">
        <f>SUM(F9:F11)</f>
        <v>0</v>
      </c>
      <c r="H11" s="16"/>
    </row>
    <row r="12" spans="1:9" s="2" customFormat="1" ht="12" customHeight="1" x14ac:dyDescent="0.15">
      <c r="B12" s="4"/>
      <c r="C12" s="45" t="s">
        <v>58</v>
      </c>
      <c r="D12" s="40"/>
      <c r="E12" s="46"/>
      <c r="F12" s="14"/>
      <c r="G12" s="15"/>
      <c r="H12" s="16"/>
    </row>
    <row r="13" spans="1:9" s="2" customFormat="1" ht="12" customHeight="1" x14ac:dyDescent="0.15">
      <c r="B13" s="4"/>
      <c r="D13" s="45" t="s">
        <v>43</v>
      </c>
      <c r="E13" s="46"/>
      <c r="F13" s="14"/>
      <c r="G13" s="15"/>
      <c r="H13" s="16"/>
    </row>
    <row r="14" spans="1:9" s="2" customFormat="1" ht="12" customHeight="1" x14ac:dyDescent="0.15">
      <c r="B14" s="4"/>
      <c r="D14" s="45"/>
      <c r="E14" s="46"/>
      <c r="F14" s="19"/>
      <c r="G14" s="18">
        <f>SUM(F13:F14)</f>
        <v>0</v>
      </c>
      <c r="H14" s="16"/>
    </row>
    <row r="15" spans="1:9" s="2" customFormat="1" ht="12" customHeight="1" x14ac:dyDescent="0.15">
      <c r="B15" s="4"/>
      <c r="C15" s="2" t="s">
        <v>59</v>
      </c>
      <c r="E15" s="11"/>
      <c r="F15" s="14"/>
      <c r="G15" s="15"/>
      <c r="H15" s="16"/>
    </row>
    <row r="16" spans="1:9" s="2" customFormat="1" ht="12" customHeight="1" x14ac:dyDescent="0.15">
      <c r="B16" s="4"/>
      <c r="D16" s="2" t="s">
        <v>49</v>
      </c>
      <c r="E16" s="11"/>
      <c r="F16" s="17"/>
      <c r="G16" s="15"/>
      <c r="H16" s="16"/>
    </row>
    <row r="17" spans="2:8" s="2" customFormat="1" ht="12" customHeight="1" x14ac:dyDescent="0.15">
      <c r="B17" s="4"/>
      <c r="D17" s="45" t="s">
        <v>31</v>
      </c>
      <c r="E17" s="46"/>
      <c r="F17" s="19"/>
      <c r="G17" s="18">
        <f>SUM(F16:F17)</f>
        <v>0</v>
      </c>
      <c r="H17" s="16"/>
    </row>
    <row r="18" spans="2:8" s="2" customFormat="1" ht="12" customHeight="1" x14ac:dyDescent="0.15">
      <c r="B18" s="4"/>
      <c r="C18" s="2" t="s">
        <v>60</v>
      </c>
      <c r="E18" s="11"/>
      <c r="F18" s="14"/>
      <c r="G18" s="15"/>
      <c r="H18" s="16"/>
    </row>
    <row r="19" spans="2:8" s="2" customFormat="1" ht="12" customHeight="1" x14ac:dyDescent="0.15">
      <c r="B19" s="4"/>
      <c r="D19" s="50" t="s">
        <v>67</v>
      </c>
      <c r="E19" s="51"/>
      <c r="F19" s="18">
        <v>47766067</v>
      </c>
      <c r="G19" s="18"/>
      <c r="H19" s="16"/>
    </row>
    <row r="20" spans="2:8" s="2" customFormat="1" ht="12" customHeight="1" x14ac:dyDescent="0.15">
      <c r="B20" s="4"/>
      <c r="D20" s="45" t="s">
        <v>69</v>
      </c>
      <c r="E20" s="46"/>
      <c r="F20" s="18">
        <v>0</v>
      </c>
      <c r="G20" s="18">
        <f>SUM(F19:F20)</f>
        <v>47766067</v>
      </c>
      <c r="H20" s="16"/>
    </row>
    <row r="21" spans="2:8" s="2" customFormat="1" ht="12" customHeight="1" x14ac:dyDescent="0.15">
      <c r="B21" s="4"/>
      <c r="D21" s="2" t="s">
        <v>70</v>
      </c>
      <c r="E21" s="11"/>
      <c r="F21" s="14">
        <v>0</v>
      </c>
      <c r="G21" s="15"/>
      <c r="H21" s="16"/>
    </row>
    <row r="22" spans="2:8" s="2" customFormat="1" ht="12" customHeight="1" x14ac:dyDescent="0.15">
      <c r="B22" s="4"/>
      <c r="C22" s="2" t="s">
        <v>61</v>
      </c>
      <c r="D22" s="2" t="s">
        <v>68</v>
      </c>
      <c r="E22" s="11"/>
      <c r="F22" s="17">
        <v>1525493</v>
      </c>
      <c r="G22" s="15"/>
      <c r="H22" s="16"/>
    </row>
    <row r="23" spans="2:8" s="2" customFormat="1" ht="12" customHeight="1" x14ac:dyDescent="0.15">
      <c r="B23" s="4"/>
      <c r="D23" s="45" t="s">
        <v>10</v>
      </c>
      <c r="E23" s="46"/>
      <c r="F23" s="20">
        <v>8</v>
      </c>
      <c r="G23" s="19">
        <f>SUM(F22:F23)</f>
        <v>1525501</v>
      </c>
      <c r="H23" s="16"/>
    </row>
    <row r="24" spans="2:8" s="2" customFormat="1" ht="12" customHeight="1" x14ac:dyDescent="0.15">
      <c r="B24" s="4"/>
      <c r="C24" s="2" t="s">
        <v>11</v>
      </c>
      <c r="E24" s="11"/>
      <c r="F24" s="18"/>
      <c r="G24" s="18"/>
      <c r="H24" s="21">
        <f>G11+G14+G17+G20+G23</f>
        <v>49291568</v>
      </c>
    </row>
    <row r="25" spans="2:8" s="2" customFormat="1" ht="12" customHeight="1" x14ac:dyDescent="0.15">
      <c r="B25" s="4" t="s">
        <v>102</v>
      </c>
      <c r="E25" s="11"/>
      <c r="F25" s="14"/>
      <c r="G25" s="15"/>
      <c r="H25" s="15"/>
    </row>
    <row r="26" spans="2:8" s="2" customFormat="1" ht="12" customHeight="1" x14ac:dyDescent="0.15">
      <c r="B26" s="4"/>
      <c r="C26" s="2" t="s">
        <v>1</v>
      </c>
      <c r="E26" s="11"/>
      <c r="F26" s="14"/>
      <c r="G26" s="15"/>
      <c r="H26" s="16"/>
    </row>
    <row r="27" spans="2:8" s="2" customFormat="1" ht="12" customHeight="1" x14ac:dyDescent="0.15">
      <c r="B27" s="4"/>
      <c r="D27" s="2" t="s">
        <v>32</v>
      </c>
      <c r="E27" s="11"/>
      <c r="F27" s="17"/>
      <c r="G27" s="15"/>
      <c r="H27" s="16"/>
    </row>
    <row r="28" spans="2:8" s="2" customFormat="1" ht="12" customHeight="1" x14ac:dyDescent="0.15">
      <c r="B28" s="4"/>
      <c r="E28" s="11" t="s">
        <v>71</v>
      </c>
      <c r="F28" s="17">
        <v>20270959</v>
      </c>
      <c r="G28" s="15"/>
      <c r="H28" s="16"/>
    </row>
    <row r="29" spans="2:8" s="2" customFormat="1" ht="12" customHeight="1" x14ac:dyDescent="0.15">
      <c r="B29" s="4"/>
      <c r="E29" s="11" t="s">
        <v>72</v>
      </c>
      <c r="F29" s="17">
        <v>240000</v>
      </c>
      <c r="G29" s="15"/>
      <c r="H29" s="16"/>
    </row>
    <row r="30" spans="2:8" s="2" customFormat="1" ht="12" customHeight="1" x14ac:dyDescent="0.15">
      <c r="B30" s="4"/>
      <c r="E30" s="11" t="s">
        <v>73</v>
      </c>
      <c r="F30" s="17">
        <v>4466434</v>
      </c>
      <c r="G30" s="18"/>
      <c r="H30" s="16"/>
    </row>
    <row r="31" spans="2:8" s="2" customFormat="1" ht="12" customHeight="1" x14ac:dyDescent="0.15">
      <c r="B31" s="4"/>
      <c r="E31" s="11" t="s">
        <v>74</v>
      </c>
      <c r="F31" s="17">
        <v>2947755</v>
      </c>
      <c r="G31" s="18"/>
      <c r="H31" s="16"/>
    </row>
    <row r="32" spans="2:8" s="2" customFormat="1" ht="12" customHeight="1" x14ac:dyDescent="0.15">
      <c r="B32" s="4"/>
      <c r="E32" s="11" t="s">
        <v>15</v>
      </c>
      <c r="F32" s="22">
        <f>SUM(F28:F31)</f>
        <v>27925148</v>
      </c>
      <c r="G32" s="18"/>
      <c r="H32" s="16"/>
    </row>
    <row r="33" spans="2:8" s="2" customFormat="1" ht="12" customHeight="1" x14ac:dyDescent="0.15">
      <c r="B33" s="4"/>
      <c r="D33" s="45" t="s">
        <v>16</v>
      </c>
      <c r="E33" s="46"/>
      <c r="F33" s="23"/>
      <c r="G33" s="18"/>
      <c r="H33" s="16"/>
    </row>
    <row r="34" spans="2:8" s="2" customFormat="1" ht="12" customHeight="1" x14ac:dyDescent="0.15">
      <c r="B34" s="4"/>
      <c r="E34" s="11" t="s">
        <v>75</v>
      </c>
      <c r="F34" s="23">
        <v>809193</v>
      </c>
      <c r="G34" s="18"/>
      <c r="H34" s="16"/>
    </row>
    <row r="35" spans="2:8" s="2" customFormat="1" ht="12" customHeight="1" x14ac:dyDescent="0.15">
      <c r="B35" s="4"/>
      <c r="E35" s="11" t="s">
        <v>76</v>
      </c>
      <c r="F35" s="23">
        <v>4475123</v>
      </c>
      <c r="G35" s="18"/>
      <c r="H35" s="16"/>
    </row>
    <row r="36" spans="2:8" s="2" customFormat="1" ht="12" customHeight="1" x14ac:dyDescent="0.15">
      <c r="B36" s="4"/>
      <c r="E36" s="11" t="s">
        <v>77</v>
      </c>
      <c r="F36" s="23">
        <v>31906</v>
      </c>
      <c r="G36" s="18"/>
      <c r="H36" s="16"/>
    </row>
    <row r="37" spans="2:8" s="2" customFormat="1" ht="12" customHeight="1" x14ac:dyDescent="0.15">
      <c r="B37" s="4"/>
      <c r="E37" s="11" t="s">
        <v>78</v>
      </c>
      <c r="F37" s="23">
        <v>66783</v>
      </c>
      <c r="G37" s="18"/>
      <c r="H37" s="16"/>
    </row>
    <row r="38" spans="2:8" s="2" customFormat="1" ht="12" customHeight="1" x14ac:dyDescent="0.15">
      <c r="B38" s="4"/>
      <c r="E38" s="11" t="s">
        <v>79</v>
      </c>
      <c r="F38" s="23">
        <v>2849838</v>
      </c>
      <c r="G38" s="18"/>
      <c r="H38" s="16"/>
    </row>
    <row r="39" spans="2:8" s="2" customFormat="1" ht="12" customHeight="1" x14ac:dyDescent="0.15">
      <c r="B39" s="4"/>
      <c r="E39" s="11" t="s">
        <v>80</v>
      </c>
      <c r="F39" s="18">
        <v>283563</v>
      </c>
      <c r="G39" s="18"/>
      <c r="H39" s="16"/>
    </row>
    <row r="40" spans="2:8" s="2" customFormat="1" ht="12" customHeight="1" x14ac:dyDescent="0.15">
      <c r="B40" s="4"/>
      <c r="D40" s="2" t="s">
        <v>81</v>
      </c>
      <c r="E40" s="11"/>
      <c r="F40" s="23">
        <v>435821</v>
      </c>
      <c r="G40" s="15"/>
      <c r="H40" s="16"/>
    </row>
    <row r="41" spans="2:8" s="2" customFormat="1" ht="12" customHeight="1" x14ac:dyDescent="0.15">
      <c r="B41" s="4"/>
      <c r="E41" s="11" t="s">
        <v>82</v>
      </c>
      <c r="F41" s="25">
        <v>26341</v>
      </c>
      <c r="G41" s="15"/>
      <c r="H41" s="16"/>
    </row>
    <row r="42" spans="2:8" s="2" customFormat="1" ht="12" customHeight="1" x14ac:dyDescent="0.15">
      <c r="B42" s="4"/>
      <c r="E42" s="11" t="s">
        <v>83</v>
      </c>
      <c r="F42" s="23">
        <v>65669</v>
      </c>
      <c r="G42" s="15"/>
      <c r="H42" s="16"/>
    </row>
    <row r="43" spans="2:8" s="2" customFormat="1" ht="12" customHeight="1" x14ac:dyDescent="0.15">
      <c r="B43" s="4"/>
      <c r="E43" s="11" t="s">
        <v>84</v>
      </c>
      <c r="F43" s="23">
        <v>2200</v>
      </c>
      <c r="G43" s="15"/>
      <c r="H43" s="16"/>
    </row>
    <row r="44" spans="2:8" s="2" customFormat="1" ht="12" customHeight="1" x14ac:dyDescent="0.15">
      <c r="B44" s="4"/>
      <c r="E44" s="11" t="s">
        <v>85</v>
      </c>
      <c r="F44" s="23">
        <v>1487812</v>
      </c>
      <c r="G44" s="15"/>
      <c r="H44" s="16"/>
    </row>
    <row r="45" spans="2:8" s="2" customFormat="1" ht="12" customHeight="1" x14ac:dyDescent="0.15">
      <c r="B45" s="4"/>
      <c r="E45" s="11" t="s">
        <v>86</v>
      </c>
      <c r="F45" s="18">
        <v>1296400</v>
      </c>
      <c r="G45" s="15"/>
      <c r="H45" s="16"/>
    </row>
    <row r="46" spans="2:8" s="2" customFormat="1" ht="12" customHeight="1" x14ac:dyDescent="0.15">
      <c r="B46" s="4"/>
      <c r="E46" s="11" t="s">
        <v>87</v>
      </c>
      <c r="F46" s="23">
        <v>186640</v>
      </c>
      <c r="G46" s="15"/>
      <c r="H46" s="16"/>
    </row>
    <row r="47" spans="2:8" s="2" customFormat="1" ht="12" customHeight="1" x14ac:dyDescent="0.15">
      <c r="B47" s="4"/>
      <c r="E47" s="11" t="s">
        <v>88</v>
      </c>
      <c r="F47" s="23">
        <v>172651</v>
      </c>
      <c r="G47" s="15"/>
      <c r="H47" s="16"/>
    </row>
    <row r="48" spans="2:8" s="2" customFormat="1" ht="12" customHeight="1" x14ac:dyDescent="0.15">
      <c r="B48" s="4"/>
      <c r="E48" s="11" t="s">
        <v>89</v>
      </c>
      <c r="F48" s="23">
        <v>2290796</v>
      </c>
      <c r="G48" s="18"/>
      <c r="H48" s="16"/>
    </row>
    <row r="49" spans="2:8" s="2" customFormat="1" ht="12" customHeight="1" x14ac:dyDescent="0.15">
      <c r="B49" s="4"/>
      <c r="E49" s="11" t="s">
        <v>90</v>
      </c>
      <c r="F49" s="23">
        <v>837106</v>
      </c>
      <c r="G49" s="15"/>
      <c r="H49" s="18"/>
    </row>
    <row r="50" spans="2:8" s="2" customFormat="1" ht="12" customHeight="1" x14ac:dyDescent="0.15">
      <c r="B50" s="4"/>
      <c r="E50" s="11" t="s">
        <v>91</v>
      </c>
      <c r="F50" s="23">
        <v>20500</v>
      </c>
      <c r="G50" s="15"/>
      <c r="H50" s="18"/>
    </row>
    <row r="51" spans="2:8" s="2" customFormat="1" ht="12" customHeight="1" x14ac:dyDescent="0.15">
      <c r="B51" s="4"/>
      <c r="E51" s="11" t="s">
        <v>92</v>
      </c>
      <c r="F51" s="25">
        <v>30950</v>
      </c>
      <c r="G51" s="15"/>
      <c r="H51" s="26"/>
    </row>
    <row r="52" spans="2:8" s="2" customFormat="1" ht="12" customHeight="1" x14ac:dyDescent="0.15">
      <c r="B52" s="4"/>
      <c r="E52" s="11" t="s">
        <v>93</v>
      </c>
      <c r="F52" s="15">
        <v>24075</v>
      </c>
      <c r="G52" s="15"/>
      <c r="H52" s="26"/>
    </row>
    <row r="53" spans="2:8" s="2" customFormat="1" ht="12" customHeight="1" x14ac:dyDescent="0.15">
      <c r="B53" s="4"/>
      <c r="E53" s="11" t="s">
        <v>94</v>
      </c>
      <c r="F53" s="25">
        <v>106222</v>
      </c>
      <c r="G53" s="15"/>
      <c r="H53" s="26"/>
    </row>
    <row r="54" spans="2:8" s="2" customFormat="1" ht="12" customHeight="1" x14ac:dyDescent="0.15">
      <c r="B54" s="4"/>
      <c r="E54" s="11" t="s">
        <v>95</v>
      </c>
      <c r="F54" s="25">
        <v>639100</v>
      </c>
      <c r="G54" s="15"/>
      <c r="H54" s="18"/>
    </row>
    <row r="55" spans="2:8" s="2" customFormat="1" ht="12" customHeight="1" x14ac:dyDescent="0.15">
      <c r="B55" s="4"/>
      <c r="E55" s="11" t="s">
        <v>96</v>
      </c>
      <c r="F55" s="25">
        <v>1944496</v>
      </c>
      <c r="G55" s="15"/>
      <c r="H55" s="26"/>
    </row>
    <row r="56" spans="2:8" s="2" customFormat="1" ht="12" customHeight="1" x14ac:dyDescent="0.15">
      <c r="B56" s="4"/>
      <c r="E56" s="11" t="s">
        <v>97</v>
      </c>
      <c r="F56" s="25">
        <v>16500</v>
      </c>
      <c r="G56" s="15"/>
      <c r="H56" s="26"/>
    </row>
    <row r="57" spans="2:8" s="2" customFormat="1" ht="12" customHeight="1" x14ac:dyDescent="0.15">
      <c r="B57" s="4"/>
      <c r="E57" s="11" t="s">
        <v>98</v>
      </c>
      <c r="F57" s="25">
        <v>424571</v>
      </c>
      <c r="G57" s="15"/>
      <c r="H57" s="16"/>
    </row>
    <row r="58" spans="2:8" s="2" customFormat="1" ht="12" customHeight="1" x14ac:dyDescent="0.15">
      <c r="B58" s="4"/>
      <c r="E58" s="11" t="s">
        <v>99</v>
      </c>
      <c r="F58" s="25">
        <v>1111897</v>
      </c>
      <c r="G58" s="18"/>
      <c r="H58" s="16"/>
    </row>
    <row r="59" spans="2:8" s="2" customFormat="1" ht="12" customHeight="1" x14ac:dyDescent="0.15">
      <c r="B59" s="4"/>
      <c r="E59" s="11" t="s">
        <v>100</v>
      </c>
      <c r="F59" s="27">
        <f>SUM(F34:F58)</f>
        <v>19636153</v>
      </c>
      <c r="G59" s="21">
        <f>F32+F59</f>
        <v>47561301</v>
      </c>
      <c r="H59" s="15"/>
    </row>
    <row r="60" spans="2:8" s="2" customFormat="1" ht="12" customHeight="1" x14ac:dyDescent="0.15">
      <c r="B60" s="4" t="s">
        <v>103</v>
      </c>
      <c r="E60" s="11"/>
      <c r="F60" s="25"/>
      <c r="G60" s="15"/>
      <c r="H60" s="16"/>
    </row>
    <row r="61" spans="2:8" s="2" customFormat="1" ht="12" customHeight="1" x14ac:dyDescent="0.15">
      <c r="B61" s="4"/>
      <c r="C61" s="2" t="s">
        <v>104</v>
      </c>
      <c r="F61" s="15"/>
      <c r="G61" s="18"/>
      <c r="H61" s="16"/>
    </row>
    <row r="62" spans="2:8" s="2" customFormat="1" ht="12" customHeight="1" x14ac:dyDescent="0.15">
      <c r="B62" s="4"/>
      <c r="C62" s="45" t="s">
        <v>105</v>
      </c>
      <c r="D62" s="45"/>
      <c r="E62" s="49"/>
      <c r="F62" s="19">
        <v>0</v>
      </c>
      <c r="G62" s="21"/>
      <c r="H62" s="15"/>
    </row>
    <row r="63" spans="2:8" s="2" customFormat="1" ht="12" customHeight="1" x14ac:dyDescent="0.15">
      <c r="B63" s="4"/>
      <c r="C63" s="2" t="s">
        <v>106</v>
      </c>
      <c r="E63" s="11"/>
      <c r="F63" s="25"/>
      <c r="G63" s="15"/>
      <c r="H63" s="18"/>
    </row>
    <row r="64" spans="2:8" s="2" customFormat="1" ht="12" customHeight="1" x14ac:dyDescent="0.15">
      <c r="B64" s="4"/>
      <c r="C64" s="47" t="s">
        <v>107</v>
      </c>
      <c r="D64" s="47"/>
      <c r="E64" s="48"/>
      <c r="F64" s="21">
        <v>0</v>
      </c>
      <c r="G64" s="15"/>
      <c r="H64" s="18"/>
    </row>
    <row r="65" spans="2:8" s="2" customFormat="1" ht="12" customHeight="1" x14ac:dyDescent="0.15">
      <c r="B65" s="4"/>
      <c r="C65" s="47" t="s">
        <v>108</v>
      </c>
      <c r="D65" s="47"/>
      <c r="E65" s="48"/>
      <c r="F65" s="25"/>
      <c r="G65" s="21">
        <v>0</v>
      </c>
      <c r="H65" s="18"/>
    </row>
    <row r="66" spans="2:8" s="2" customFormat="1" ht="12" customHeight="1" x14ac:dyDescent="0.15">
      <c r="B66" s="4"/>
      <c r="C66" s="47" t="s">
        <v>109</v>
      </c>
      <c r="D66" s="47"/>
      <c r="E66" s="48"/>
      <c r="F66" s="25"/>
      <c r="G66" s="15"/>
      <c r="H66" s="19">
        <v>47561301</v>
      </c>
    </row>
    <row r="67" spans="2:8" s="2" customFormat="1" ht="12" customHeight="1" x14ac:dyDescent="0.15">
      <c r="B67" s="4"/>
      <c r="C67" s="47" t="s">
        <v>110</v>
      </c>
      <c r="D67" s="47"/>
      <c r="E67" s="48"/>
      <c r="F67" s="25"/>
      <c r="G67" s="15"/>
      <c r="H67" s="38">
        <v>1730267</v>
      </c>
    </row>
  </sheetData>
  <mergeCells count="19">
    <mergeCell ref="C64:E64"/>
    <mergeCell ref="C65:E65"/>
    <mergeCell ref="C66:E66"/>
    <mergeCell ref="C67:E67"/>
    <mergeCell ref="D11:E11"/>
    <mergeCell ref="D23:E23"/>
    <mergeCell ref="D33:E33"/>
    <mergeCell ref="D14:E14"/>
    <mergeCell ref="D20:E20"/>
    <mergeCell ref="C12:E12"/>
    <mergeCell ref="D13:E13"/>
    <mergeCell ref="D17:E17"/>
    <mergeCell ref="D19:E19"/>
    <mergeCell ref="C62:E62"/>
    <mergeCell ref="A1:I1"/>
    <mergeCell ref="A2:I2"/>
    <mergeCell ref="B6:E6"/>
    <mergeCell ref="F6:H6"/>
    <mergeCell ref="D10:E10"/>
  </mergeCells>
  <phoneticPr fontId="1"/>
  <printOptions horizontalCentered="1"/>
  <pageMargins left="0.23622047244094491" right="0.23622047244094491" top="0" bottom="0" header="0.31496062992125984" footer="0.31496062992125984"/>
  <pageSetup paperSize="9" scale="95" firstPageNumber="235" orientation="portrait" useFirstPageNumber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1716-EA71-471F-9D02-3841A466A020}">
  <dimension ref="A1:I67"/>
  <sheetViews>
    <sheetView topLeftCell="A7" workbookViewId="0">
      <selection activeCell="M38" sqref="M38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4.25" x14ac:dyDescent="0.15">
      <c r="A1" s="39" t="s">
        <v>47</v>
      </c>
      <c r="B1" s="40"/>
      <c r="C1" s="40"/>
      <c r="D1" s="40"/>
      <c r="E1" s="40"/>
      <c r="F1" s="40"/>
      <c r="G1" s="40"/>
      <c r="H1" s="40"/>
      <c r="I1" s="40"/>
    </row>
    <row r="2" spans="1:9" x14ac:dyDescent="0.15">
      <c r="A2" s="41" t="s">
        <v>65</v>
      </c>
      <c r="B2" s="40"/>
      <c r="C2" s="40"/>
      <c r="D2" s="40"/>
      <c r="E2" s="40"/>
      <c r="F2" s="40"/>
      <c r="G2" s="40"/>
      <c r="H2" s="40"/>
      <c r="I2" s="40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2" t="s">
        <v>66</v>
      </c>
      <c r="G4" s="1"/>
      <c r="H4" s="1"/>
      <c r="I4" s="1"/>
    </row>
    <row r="5" spans="1:9" x14ac:dyDescent="0.15">
      <c r="A5" s="2"/>
      <c r="B5" s="2"/>
      <c r="C5" s="2"/>
      <c r="D5" s="2"/>
      <c r="E5" s="2"/>
      <c r="F5" s="2"/>
      <c r="G5" s="2"/>
      <c r="H5" s="3" t="s">
        <v>5</v>
      </c>
      <c r="I5" s="2"/>
    </row>
    <row r="6" spans="1:9" x14ac:dyDescent="0.15">
      <c r="A6" s="2"/>
      <c r="B6" s="42" t="s">
        <v>0</v>
      </c>
      <c r="C6" s="43"/>
      <c r="D6" s="43"/>
      <c r="E6" s="44"/>
      <c r="F6" s="42" t="s">
        <v>4</v>
      </c>
      <c r="G6" s="43"/>
      <c r="H6" s="44"/>
      <c r="I6" s="2"/>
    </row>
    <row r="7" spans="1:9" x14ac:dyDescent="0.15">
      <c r="A7" s="2"/>
      <c r="B7" s="4" t="s">
        <v>111</v>
      </c>
      <c r="C7" s="2"/>
      <c r="D7" s="2"/>
      <c r="E7" s="11"/>
      <c r="F7" s="14"/>
      <c r="G7" s="15"/>
      <c r="H7" s="16"/>
      <c r="I7" s="2"/>
    </row>
    <row r="8" spans="1:9" x14ac:dyDescent="0.15">
      <c r="A8" s="2"/>
      <c r="B8" s="4"/>
      <c r="C8" s="47" t="s">
        <v>112</v>
      </c>
      <c r="D8" s="47"/>
      <c r="E8" s="48"/>
      <c r="F8" s="14"/>
      <c r="G8" s="15"/>
      <c r="H8" s="16">
        <v>0</v>
      </c>
      <c r="I8" s="2"/>
    </row>
    <row r="9" spans="1:9" x14ac:dyDescent="0.15">
      <c r="A9" s="2"/>
      <c r="B9" s="4"/>
      <c r="C9" s="2"/>
      <c r="D9" s="2"/>
      <c r="E9" s="11"/>
      <c r="F9" s="17"/>
      <c r="G9" s="15"/>
      <c r="H9" s="16"/>
      <c r="I9" s="2"/>
    </row>
    <row r="10" spans="1:9" x14ac:dyDescent="0.15">
      <c r="A10" s="2"/>
      <c r="B10" s="52" t="s">
        <v>113</v>
      </c>
      <c r="C10" s="47"/>
      <c r="D10" s="47"/>
      <c r="E10" s="48"/>
      <c r="F10" s="18"/>
      <c r="G10" s="18"/>
      <c r="H10" s="16"/>
      <c r="I10" s="2"/>
    </row>
    <row r="11" spans="1:9" x14ac:dyDescent="0.15">
      <c r="A11" s="2"/>
      <c r="B11" s="4"/>
      <c r="C11" s="2" t="s">
        <v>114</v>
      </c>
      <c r="D11" s="2"/>
      <c r="E11" s="11"/>
      <c r="F11" s="18"/>
      <c r="G11" s="18"/>
      <c r="H11" s="21">
        <v>0</v>
      </c>
      <c r="I11" s="2"/>
    </row>
    <row r="12" spans="1:9" x14ac:dyDescent="0.15">
      <c r="A12" s="2"/>
      <c r="B12" s="4"/>
      <c r="C12" s="45"/>
      <c r="D12" s="40"/>
      <c r="E12" s="46"/>
      <c r="F12" s="14"/>
      <c r="G12" s="15"/>
      <c r="H12" s="16"/>
      <c r="I12" s="2"/>
    </row>
    <row r="13" spans="1:9" x14ac:dyDescent="0.15">
      <c r="A13" s="2"/>
      <c r="B13" s="4"/>
      <c r="C13" s="2"/>
      <c r="D13" s="45" t="s">
        <v>115</v>
      </c>
      <c r="E13" s="46"/>
      <c r="F13" s="14"/>
      <c r="G13" s="15"/>
      <c r="H13" s="16">
        <v>1730267</v>
      </c>
      <c r="I13" s="2"/>
    </row>
    <row r="14" spans="1:9" x14ac:dyDescent="0.15">
      <c r="A14" s="2"/>
      <c r="B14" s="4"/>
      <c r="C14" s="2"/>
      <c r="D14" s="45" t="s">
        <v>116</v>
      </c>
      <c r="E14" s="46"/>
      <c r="F14" s="18"/>
      <c r="G14" s="18"/>
      <c r="H14" s="21">
        <v>71214</v>
      </c>
      <c r="I14" s="2"/>
    </row>
    <row r="15" spans="1:9" x14ac:dyDescent="0.15">
      <c r="A15" s="2"/>
      <c r="B15" s="4"/>
      <c r="C15" s="2"/>
      <c r="D15" s="2"/>
      <c r="E15" s="11" t="s">
        <v>117</v>
      </c>
      <c r="F15" s="14"/>
      <c r="G15" s="15"/>
      <c r="H15" s="16">
        <v>1659053</v>
      </c>
      <c r="I15" s="2"/>
    </row>
    <row r="16" spans="1:9" x14ac:dyDescent="0.15">
      <c r="A16" s="2"/>
      <c r="B16" s="4"/>
      <c r="C16" s="2"/>
      <c r="D16" s="2"/>
      <c r="E16" s="11" t="s">
        <v>118</v>
      </c>
      <c r="F16" s="17"/>
      <c r="G16" s="15"/>
      <c r="H16" s="26" t="s">
        <v>119</v>
      </c>
      <c r="I16" s="2"/>
    </row>
    <row r="17" spans="1:9" x14ac:dyDescent="0.15">
      <c r="A17" s="2"/>
      <c r="B17" s="4"/>
      <c r="C17" s="2"/>
      <c r="D17" s="2"/>
      <c r="E17" s="13" t="s">
        <v>120</v>
      </c>
      <c r="F17" s="18"/>
      <c r="G17" s="18"/>
      <c r="H17" s="26" t="s">
        <v>121</v>
      </c>
      <c r="I17" s="2"/>
    </row>
    <row r="18" spans="1:9" x14ac:dyDescent="0.15">
      <c r="A18" s="2"/>
      <c r="B18" s="5"/>
      <c r="C18" s="37"/>
      <c r="D18" s="37"/>
      <c r="E18" s="37"/>
      <c r="F18" s="33"/>
      <c r="G18" s="21"/>
      <c r="H18" s="30"/>
      <c r="I18" s="2"/>
    </row>
    <row r="19" spans="1:9" x14ac:dyDescent="0.15">
      <c r="A19" s="2"/>
      <c r="B19" s="2"/>
      <c r="I19" s="2"/>
    </row>
    <row r="20" spans="1:9" x14ac:dyDescent="0.15">
      <c r="A20" s="2"/>
      <c r="B20" s="2"/>
      <c r="I20" s="2"/>
    </row>
    <row r="21" spans="1:9" x14ac:dyDescent="0.15">
      <c r="A21" s="2"/>
      <c r="B21" s="2"/>
      <c r="I21" s="2"/>
    </row>
    <row r="22" spans="1:9" x14ac:dyDescent="0.15">
      <c r="A22" s="2"/>
      <c r="B22" s="2"/>
      <c r="I22" s="2"/>
    </row>
    <row r="23" spans="1:9" x14ac:dyDescent="0.15">
      <c r="A23" s="2"/>
      <c r="B23" s="2"/>
      <c r="I23" s="2"/>
    </row>
    <row r="24" spans="1:9" x14ac:dyDescent="0.15">
      <c r="A24" s="2"/>
      <c r="B24" s="2"/>
      <c r="I24" s="2"/>
    </row>
    <row r="25" spans="1:9" x14ac:dyDescent="0.15">
      <c r="A25" s="2"/>
      <c r="B25" s="2"/>
      <c r="I25" s="2"/>
    </row>
    <row r="26" spans="1:9" x14ac:dyDescent="0.15">
      <c r="A26" s="2"/>
      <c r="B26" s="2"/>
      <c r="I26" s="2"/>
    </row>
    <row r="27" spans="1:9" x14ac:dyDescent="0.15">
      <c r="A27" s="2"/>
      <c r="B27" s="2"/>
      <c r="I27" s="2"/>
    </row>
    <row r="28" spans="1:9" x14ac:dyDescent="0.15">
      <c r="A28" s="2"/>
      <c r="B28" s="2"/>
      <c r="I28" s="2"/>
    </row>
    <row r="29" spans="1:9" x14ac:dyDescent="0.15">
      <c r="A29" s="2"/>
      <c r="B29" s="2"/>
      <c r="I29" s="2"/>
    </row>
    <row r="30" spans="1:9" x14ac:dyDescent="0.15">
      <c r="A30" s="2"/>
      <c r="B30" s="2"/>
      <c r="I30" s="2"/>
    </row>
    <row r="31" spans="1:9" x14ac:dyDescent="0.15">
      <c r="A31" s="2"/>
      <c r="B31" s="2"/>
      <c r="I31" s="2"/>
    </row>
    <row r="32" spans="1:9" x14ac:dyDescent="0.15">
      <c r="A32" s="2"/>
      <c r="B32" s="2"/>
      <c r="I32" s="2"/>
    </row>
    <row r="33" spans="1:9" x14ac:dyDescent="0.15">
      <c r="A33" s="2"/>
      <c r="B33" s="2"/>
      <c r="I33" s="2"/>
    </row>
    <row r="34" spans="1:9" x14ac:dyDescent="0.15">
      <c r="A34" s="2"/>
      <c r="B34" s="2"/>
      <c r="I34" s="2"/>
    </row>
    <row r="35" spans="1:9" x14ac:dyDescent="0.15">
      <c r="A35" s="2"/>
      <c r="B35" s="2"/>
      <c r="I35" s="2"/>
    </row>
    <row r="36" spans="1:9" x14ac:dyDescent="0.15">
      <c r="A36" s="2"/>
      <c r="B36" s="2"/>
      <c r="I36" s="2"/>
    </row>
    <row r="37" spans="1:9" x14ac:dyDescent="0.15">
      <c r="A37" s="2"/>
      <c r="B37" s="2"/>
      <c r="I37" s="2"/>
    </row>
    <row r="38" spans="1:9" x14ac:dyDescent="0.15">
      <c r="A38" s="2"/>
      <c r="B38" s="2"/>
      <c r="I38" s="2"/>
    </row>
    <row r="39" spans="1:9" x14ac:dyDescent="0.15">
      <c r="A39" s="2"/>
      <c r="B39" s="2"/>
      <c r="I39" s="2"/>
    </row>
    <row r="40" spans="1:9" x14ac:dyDescent="0.15">
      <c r="A40" s="2"/>
      <c r="B40" s="2"/>
      <c r="I40" s="2"/>
    </row>
    <row r="41" spans="1:9" x14ac:dyDescent="0.15">
      <c r="A41" s="2"/>
      <c r="B41" s="2"/>
      <c r="I41" s="2"/>
    </row>
    <row r="42" spans="1:9" x14ac:dyDescent="0.15">
      <c r="A42" s="2"/>
      <c r="B42" s="2"/>
      <c r="I42" s="2"/>
    </row>
    <row r="43" spans="1:9" x14ac:dyDescent="0.15">
      <c r="A43" s="2"/>
      <c r="B43" s="2"/>
      <c r="I43" s="2"/>
    </row>
    <row r="44" spans="1:9" x14ac:dyDescent="0.15">
      <c r="A44" s="2"/>
      <c r="B44" s="2"/>
      <c r="I44" s="2"/>
    </row>
    <row r="45" spans="1:9" x14ac:dyDescent="0.15">
      <c r="A45" s="2"/>
      <c r="B45" s="2"/>
      <c r="I45" s="2"/>
    </row>
    <row r="46" spans="1:9" x14ac:dyDescent="0.15">
      <c r="A46" s="2"/>
      <c r="B46" s="2"/>
      <c r="I46" s="2"/>
    </row>
    <row r="47" spans="1:9" x14ac:dyDescent="0.15">
      <c r="A47" s="2"/>
      <c r="B47" s="2"/>
      <c r="I47" s="2"/>
    </row>
    <row r="48" spans="1:9" x14ac:dyDescent="0.15">
      <c r="A48" s="2"/>
      <c r="B48" s="2"/>
      <c r="I48" s="2"/>
    </row>
    <row r="49" spans="1:9" x14ac:dyDescent="0.15">
      <c r="A49" s="2"/>
      <c r="B49" s="2"/>
      <c r="I49" s="2"/>
    </row>
    <row r="50" spans="1:9" x14ac:dyDescent="0.15">
      <c r="A50" s="2"/>
      <c r="B50" s="2"/>
      <c r="I50" s="2"/>
    </row>
    <row r="51" spans="1:9" x14ac:dyDescent="0.15">
      <c r="A51" s="2"/>
      <c r="B51" s="2"/>
      <c r="I51" s="2"/>
    </row>
    <row r="52" spans="1:9" x14ac:dyDescent="0.15">
      <c r="A52" s="2"/>
      <c r="I52" s="2"/>
    </row>
    <row r="53" spans="1:9" x14ac:dyDescent="0.15">
      <c r="A53" s="2"/>
      <c r="I53" s="2"/>
    </row>
    <row r="54" spans="1:9" x14ac:dyDescent="0.15">
      <c r="A54" s="2"/>
      <c r="I54" s="2"/>
    </row>
    <row r="55" spans="1:9" x14ac:dyDescent="0.15">
      <c r="A55" s="2"/>
      <c r="I55" s="2"/>
    </row>
    <row r="56" spans="1:9" x14ac:dyDescent="0.15">
      <c r="A56" s="2"/>
      <c r="I56" s="2"/>
    </row>
    <row r="57" spans="1:9" x14ac:dyDescent="0.15">
      <c r="A57" s="2"/>
      <c r="I57" s="2"/>
    </row>
    <row r="58" spans="1:9" x14ac:dyDescent="0.15">
      <c r="A58" s="2"/>
      <c r="I58" s="2"/>
    </row>
    <row r="59" spans="1:9" x14ac:dyDescent="0.15">
      <c r="A59" s="2"/>
      <c r="I59" s="2"/>
    </row>
    <row r="60" spans="1:9" x14ac:dyDescent="0.15">
      <c r="I60" s="2"/>
    </row>
    <row r="61" spans="1:9" x14ac:dyDescent="0.15">
      <c r="I61" s="2"/>
    </row>
    <row r="62" spans="1:9" x14ac:dyDescent="0.15">
      <c r="I62" s="2"/>
    </row>
    <row r="63" spans="1:9" x14ac:dyDescent="0.15">
      <c r="I63" s="2"/>
    </row>
    <row r="64" spans="1:9" x14ac:dyDescent="0.15">
      <c r="I64" s="2"/>
    </row>
    <row r="65" spans="9:9" x14ac:dyDescent="0.15">
      <c r="I65" s="2"/>
    </row>
    <row r="66" spans="9:9" x14ac:dyDescent="0.15">
      <c r="I66" s="2"/>
    </row>
    <row r="67" spans="9:9" x14ac:dyDescent="0.15">
      <c r="I67" s="2"/>
    </row>
  </sheetData>
  <mergeCells count="9">
    <mergeCell ref="B10:E10"/>
    <mergeCell ref="C12:E12"/>
    <mergeCell ref="D13:E13"/>
    <mergeCell ref="D14:E14"/>
    <mergeCell ref="A1:I1"/>
    <mergeCell ref="A2:I2"/>
    <mergeCell ref="B6:E6"/>
    <mergeCell ref="F6:H6"/>
    <mergeCell ref="C8:E8"/>
  </mergeCells>
  <phoneticPr fontId="1"/>
  <pageMargins left="0.23622047244094491" right="0.23622047244094491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topLeftCell="A16" zoomScaleNormal="100" workbookViewId="0">
      <selection activeCell="E79" sqref="E79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3.125" customWidth="1"/>
    <col min="6" max="8" width="13.75" customWidth="1"/>
    <col min="9" max="9" width="2.625" customWidth="1"/>
  </cols>
  <sheetData>
    <row r="1" spans="1:9" ht="16.5" customHeight="1" x14ac:dyDescent="0.15">
      <c r="A1" s="39" t="s">
        <v>47</v>
      </c>
      <c r="B1" s="40"/>
      <c r="C1" s="40"/>
      <c r="D1" s="40"/>
      <c r="E1" s="40"/>
      <c r="F1" s="40"/>
      <c r="G1" s="40"/>
      <c r="H1" s="40"/>
      <c r="I1" s="40"/>
    </row>
    <row r="2" spans="1:9" s="1" customFormat="1" ht="16.5" customHeight="1" x14ac:dyDescent="0.15">
      <c r="A2" s="41" t="s">
        <v>64</v>
      </c>
      <c r="B2" s="40"/>
      <c r="C2" s="40"/>
      <c r="D2" s="40"/>
      <c r="E2" s="40"/>
      <c r="F2" s="40"/>
      <c r="G2" s="40"/>
      <c r="H2" s="40"/>
      <c r="I2" s="40"/>
    </row>
    <row r="3" spans="1:9" s="1" customFormat="1" ht="16.5" customHeight="1" x14ac:dyDescent="0.15"/>
    <row r="4" spans="1:9" s="1" customFormat="1" ht="16.5" customHeight="1" x14ac:dyDescent="0.15">
      <c r="F4" s="12" t="s">
        <v>48</v>
      </c>
    </row>
    <row r="5" spans="1:9" s="2" customFormat="1" ht="13.5" customHeight="1" x14ac:dyDescent="0.15">
      <c r="H5" s="3" t="s">
        <v>5</v>
      </c>
    </row>
    <row r="6" spans="1:9" s="2" customFormat="1" ht="30" customHeight="1" x14ac:dyDescent="0.15">
      <c r="B6" s="42" t="s">
        <v>0</v>
      </c>
      <c r="C6" s="43"/>
      <c r="D6" s="43"/>
      <c r="E6" s="44"/>
      <c r="F6" s="8" t="s">
        <v>44</v>
      </c>
      <c r="G6" s="9" t="s">
        <v>45</v>
      </c>
      <c r="H6" s="10" t="s">
        <v>46</v>
      </c>
    </row>
    <row r="7" spans="1:9" s="2" customFormat="1" ht="12" customHeight="1" x14ac:dyDescent="0.15">
      <c r="B7" s="4" t="s">
        <v>7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5" t="s">
        <v>9</v>
      </c>
      <c r="E10" s="49"/>
      <c r="F10" s="18"/>
      <c r="G10" s="18"/>
      <c r="H10" s="16"/>
    </row>
    <row r="11" spans="1:9" s="2" customFormat="1" ht="12" customHeight="1" x14ac:dyDescent="0.15">
      <c r="B11" s="4"/>
      <c r="C11" s="45" t="s">
        <v>58</v>
      </c>
      <c r="D11" s="45"/>
      <c r="E11" s="49"/>
      <c r="F11" s="14"/>
      <c r="G11" s="15"/>
      <c r="H11" s="16"/>
    </row>
    <row r="12" spans="1:9" s="2" customFormat="1" ht="12" customHeight="1" x14ac:dyDescent="0.15">
      <c r="B12" s="4"/>
      <c r="D12" s="45" t="s">
        <v>43</v>
      </c>
      <c r="E12" s="49"/>
      <c r="F12" s="14"/>
      <c r="G12" s="15"/>
      <c r="H12" s="16"/>
    </row>
    <row r="13" spans="1:9" s="2" customFormat="1" ht="12" customHeight="1" x14ac:dyDescent="0.15">
      <c r="B13" s="4"/>
      <c r="C13" s="2" t="s">
        <v>59</v>
      </c>
      <c r="E13" s="11"/>
      <c r="F13" s="18"/>
      <c r="G13" s="18"/>
      <c r="H13" s="16"/>
    </row>
    <row r="14" spans="1:9" s="2" customFormat="1" ht="12" customHeight="1" x14ac:dyDescent="0.15">
      <c r="B14" s="4"/>
      <c r="D14" s="2" t="s">
        <v>49</v>
      </c>
      <c r="E14" s="11"/>
      <c r="F14" s="14"/>
      <c r="G14" s="15"/>
      <c r="H14" s="16"/>
    </row>
    <row r="15" spans="1:9" s="2" customFormat="1" ht="12" customHeight="1" x14ac:dyDescent="0.15">
      <c r="B15" s="4"/>
      <c r="D15" s="45" t="s">
        <v>31</v>
      </c>
      <c r="E15" s="49"/>
      <c r="F15" s="17"/>
      <c r="G15" s="15"/>
      <c r="H15" s="16"/>
    </row>
    <row r="16" spans="1:9" s="2" customFormat="1" ht="12" customHeight="1" x14ac:dyDescent="0.15">
      <c r="B16" s="4"/>
      <c r="C16" s="2" t="s">
        <v>60</v>
      </c>
      <c r="E16" s="11"/>
      <c r="F16" s="18"/>
      <c r="G16" s="18"/>
      <c r="H16" s="16"/>
    </row>
    <row r="17" spans="2:8" s="2" customFormat="1" ht="12" customHeight="1" x14ac:dyDescent="0.15">
      <c r="B17" s="4"/>
      <c r="D17" s="45" t="s">
        <v>50</v>
      </c>
      <c r="E17" s="49"/>
      <c r="F17" s="15"/>
      <c r="G17" s="15"/>
      <c r="H17" s="16"/>
    </row>
    <row r="18" spans="2:8" s="2" customFormat="1" ht="12" customHeight="1" x14ac:dyDescent="0.15">
      <c r="B18" s="4"/>
      <c r="D18" s="45" t="s">
        <v>51</v>
      </c>
      <c r="E18" s="49"/>
      <c r="F18" s="18"/>
      <c r="G18" s="18"/>
      <c r="H18" s="16"/>
    </row>
    <row r="19" spans="2:8" s="2" customFormat="1" ht="12" customHeight="1" x14ac:dyDescent="0.15">
      <c r="B19" s="4"/>
      <c r="D19" s="45" t="s">
        <v>62</v>
      </c>
      <c r="E19" s="49"/>
      <c r="F19" s="18"/>
      <c r="G19" s="18"/>
      <c r="H19" s="16"/>
    </row>
    <row r="20" spans="2:8" s="2" customFormat="1" ht="12" customHeight="1" x14ac:dyDescent="0.15">
      <c r="B20" s="4"/>
      <c r="D20" s="45" t="s">
        <v>63</v>
      </c>
      <c r="E20" s="49"/>
      <c r="F20" s="18"/>
      <c r="G20" s="18"/>
      <c r="H20" s="16"/>
    </row>
    <row r="21" spans="2:8" s="2" customFormat="1" ht="12" customHeight="1" x14ac:dyDescent="0.15">
      <c r="B21" s="4"/>
      <c r="C21" s="2" t="s">
        <v>61</v>
      </c>
      <c r="E21" s="11"/>
      <c r="F21" s="18"/>
      <c r="G21" s="18"/>
      <c r="H21" s="16"/>
    </row>
    <row r="22" spans="2:8" s="2" customFormat="1" ht="12" customHeight="1" x14ac:dyDescent="0.15">
      <c r="B22" s="4"/>
      <c r="D22" s="2" t="s">
        <v>10</v>
      </c>
      <c r="E22" s="11"/>
      <c r="F22" s="14"/>
      <c r="G22" s="15"/>
      <c r="H22" s="16"/>
    </row>
    <row r="23" spans="2:8" s="2" customFormat="1" ht="12" customHeight="1" x14ac:dyDescent="0.15">
      <c r="B23" s="4"/>
      <c r="C23" s="2" t="s">
        <v>11</v>
      </c>
      <c r="E23" s="11"/>
      <c r="F23" s="24">
        <f>SUM(F8:F22)</f>
        <v>0</v>
      </c>
      <c r="G23" s="24">
        <f>SUM(G8:G22)</f>
        <v>0</v>
      </c>
      <c r="H23" s="29">
        <f>SUM(F23:G23)</f>
        <v>0</v>
      </c>
    </row>
    <row r="24" spans="2:8" s="2" customFormat="1" ht="12" customHeight="1" x14ac:dyDescent="0.15">
      <c r="B24" s="4" t="s">
        <v>12</v>
      </c>
      <c r="E24" s="11"/>
      <c r="F24" s="14"/>
      <c r="G24" s="15"/>
      <c r="H24" s="15"/>
    </row>
    <row r="25" spans="2:8" s="2" customFormat="1" ht="12" customHeight="1" x14ac:dyDescent="0.15">
      <c r="B25" s="4"/>
      <c r="C25" s="2" t="s">
        <v>1</v>
      </c>
      <c r="E25" s="11"/>
      <c r="F25" s="14"/>
      <c r="G25" s="15"/>
      <c r="H25" s="16"/>
    </row>
    <row r="26" spans="2:8" s="2" customFormat="1" ht="12" customHeight="1" x14ac:dyDescent="0.15">
      <c r="B26" s="4"/>
      <c r="D26" s="2" t="s">
        <v>32</v>
      </c>
      <c r="E26" s="11"/>
      <c r="F26" s="17"/>
      <c r="G26" s="15"/>
      <c r="H26" s="16"/>
    </row>
    <row r="27" spans="2:8" s="2" customFormat="1" ht="12" customHeight="1" x14ac:dyDescent="0.15">
      <c r="B27" s="4"/>
      <c r="E27" s="11" t="s">
        <v>3</v>
      </c>
      <c r="F27" s="17"/>
      <c r="G27" s="15"/>
      <c r="H27" s="16"/>
    </row>
    <row r="28" spans="2:8" s="2" customFormat="1" ht="12" customHeight="1" x14ac:dyDescent="0.15">
      <c r="B28" s="4"/>
      <c r="E28" s="11" t="s">
        <v>52</v>
      </c>
      <c r="F28" s="17"/>
      <c r="G28" s="18"/>
      <c r="H28" s="16"/>
    </row>
    <row r="29" spans="2:8" s="2" customFormat="1" ht="12" customHeight="1" x14ac:dyDescent="0.15">
      <c r="B29" s="4"/>
      <c r="E29" s="11" t="s">
        <v>13</v>
      </c>
      <c r="F29" s="17"/>
      <c r="G29" s="18"/>
      <c r="H29" s="16"/>
    </row>
    <row r="30" spans="2:8" s="2" customFormat="1" ht="12" customHeight="1" x14ac:dyDescent="0.15">
      <c r="B30" s="4"/>
      <c r="E30" s="11" t="s">
        <v>14</v>
      </c>
      <c r="F30" s="16"/>
      <c r="G30" s="19"/>
      <c r="H30" s="30"/>
    </row>
    <row r="31" spans="2:8" s="2" customFormat="1" ht="12" customHeight="1" x14ac:dyDescent="0.15">
      <c r="B31" s="4"/>
      <c r="E31" s="11" t="s">
        <v>15</v>
      </c>
      <c r="F31" s="22">
        <f>SUM(F27:F30)</f>
        <v>0</v>
      </c>
      <c r="G31" s="22">
        <f>SUM(G27:G30)</f>
        <v>0</v>
      </c>
      <c r="H31" s="29">
        <f>SUM(F31:G31)</f>
        <v>0</v>
      </c>
    </row>
    <row r="32" spans="2:8" s="2" customFormat="1" ht="12" customHeight="1" x14ac:dyDescent="0.15">
      <c r="B32" s="4"/>
      <c r="D32" s="45" t="s">
        <v>16</v>
      </c>
      <c r="E32" s="46"/>
      <c r="F32" s="23"/>
      <c r="G32" s="18"/>
      <c r="H32" s="16"/>
    </row>
    <row r="33" spans="2:8" s="2" customFormat="1" ht="12" customHeight="1" x14ac:dyDescent="0.15">
      <c r="B33" s="4"/>
      <c r="E33" s="11" t="s">
        <v>17</v>
      </c>
      <c r="F33" s="23"/>
      <c r="G33" s="18"/>
      <c r="H33" s="16"/>
    </row>
    <row r="34" spans="2:8" s="2" customFormat="1" ht="12" customHeight="1" x14ac:dyDescent="0.15">
      <c r="B34" s="4"/>
      <c r="E34" s="11" t="s">
        <v>18</v>
      </c>
      <c r="F34" s="23"/>
      <c r="G34" s="18"/>
      <c r="H34" s="16"/>
    </row>
    <row r="35" spans="2:8" s="2" customFormat="1" ht="12" customHeight="1" x14ac:dyDescent="0.15">
      <c r="B35" s="4"/>
      <c r="E35" s="11" t="s">
        <v>34</v>
      </c>
      <c r="F35" s="23"/>
      <c r="G35" s="18"/>
      <c r="H35" s="16"/>
    </row>
    <row r="36" spans="2:8" s="2" customFormat="1" ht="12" customHeight="1" x14ac:dyDescent="0.15">
      <c r="B36" s="4"/>
      <c r="E36" s="11" t="s">
        <v>19</v>
      </c>
      <c r="F36" s="23"/>
      <c r="G36" s="18"/>
      <c r="H36" s="16"/>
    </row>
    <row r="37" spans="2:8" s="2" customFormat="1" ht="12" customHeight="1" x14ac:dyDescent="0.15">
      <c r="B37" s="4"/>
      <c r="E37" s="11" t="s">
        <v>33</v>
      </c>
      <c r="F37" s="23"/>
      <c r="G37" s="18"/>
      <c r="H37" s="16"/>
    </row>
    <row r="38" spans="2:8" s="2" customFormat="1" ht="12" customHeight="1" x14ac:dyDescent="0.15">
      <c r="B38" s="4"/>
      <c r="E38" s="11" t="s">
        <v>20</v>
      </c>
      <c r="F38" s="31">
        <f>SUM(F33:F37)</f>
        <v>0</v>
      </c>
      <c r="G38" s="24">
        <f>SUM(G33:G37)</f>
        <v>0</v>
      </c>
      <c r="H38" s="29">
        <f>SUM(F38:G38)</f>
        <v>0</v>
      </c>
    </row>
    <row r="39" spans="2:8" s="2" customFormat="1" ht="12" customHeight="1" x14ac:dyDescent="0.15">
      <c r="B39" s="4"/>
      <c r="D39" s="45" t="s">
        <v>21</v>
      </c>
      <c r="E39" s="46"/>
      <c r="F39" s="31">
        <f>F31+F38</f>
        <v>0</v>
      </c>
      <c r="G39" s="24">
        <f>G31+G38</f>
        <v>0</v>
      </c>
      <c r="H39" s="29">
        <f>SUM(F39:G39)</f>
        <v>0</v>
      </c>
    </row>
    <row r="40" spans="2:8" s="2" customFormat="1" ht="12" customHeight="1" x14ac:dyDescent="0.15">
      <c r="B40" s="4"/>
      <c r="C40" s="2" t="s">
        <v>2</v>
      </c>
      <c r="E40" s="11"/>
      <c r="F40" s="25"/>
      <c r="G40" s="15"/>
      <c r="H40" s="16"/>
    </row>
    <row r="41" spans="2:8" s="2" customFormat="1" ht="12" customHeight="1" x14ac:dyDescent="0.15">
      <c r="B41" s="4"/>
      <c r="D41" s="2" t="s">
        <v>32</v>
      </c>
      <c r="E41" s="11"/>
      <c r="F41" s="23"/>
      <c r="G41" s="15"/>
      <c r="H41" s="16"/>
    </row>
    <row r="42" spans="2:8" s="2" customFormat="1" ht="12" customHeight="1" x14ac:dyDescent="0.15">
      <c r="B42" s="4"/>
      <c r="E42" s="11" t="s">
        <v>30</v>
      </c>
      <c r="F42" s="23"/>
      <c r="G42" s="15"/>
      <c r="H42" s="16"/>
    </row>
    <row r="43" spans="2:8" s="2" customFormat="1" ht="12" customHeight="1" x14ac:dyDescent="0.15">
      <c r="B43" s="4"/>
      <c r="E43" s="11" t="s">
        <v>52</v>
      </c>
      <c r="F43" s="23"/>
      <c r="G43" s="15"/>
      <c r="H43" s="16"/>
    </row>
    <row r="44" spans="2:8" s="2" customFormat="1" ht="12" customHeight="1" x14ac:dyDescent="0.15">
      <c r="B44" s="4"/>
      <c r="E44" s="11" t="s">
        <v>15</v>
      </c>
      <c r="F44" s="22">
        <f>SUM(F42:F43)</f>
        <v>0</v>
      </c>
      <c r="G44" s="22">
        <f>SUM(G42:G43)</f>
        <v>0</v>
      </c>
      <c r="H44" s="29">
        <f>SUM(F44:G44)</f>
        <v>0</v>
      </c>
    </row>
    <row r="45" spans="2:8" s="2" customFormat="1" ht="12" customHeight="1" x14ac:dyDescent="0.15">
      <c r="B45" s="4"/>
      <c r="D45" s="45" t="s">
        <v>16</v>
      </c>
      <c r="E45" s="46"/>
      <c r="F45" s="23"/>
      <c r="G45" s="15"/>
      <c r="H45" s="16"/>
    </row>
    <row r="46" spans="2:8" s="2" customFormat="1" ht="12" customHeight="1" x14ac:dyDescent="0.15">
      <c r="B46" s="4"/>
      <c r="E46" s="11" t="s">
        <v>34</v>
      </c>
      <c r="F46" s="23"/>
      <c r="G46" s="15"/>
      <c r="H46" s="16"/>
    </row>
    <row r="47" spans="2:8" s="2" customFormat="1" ht="12" customHeight="1" x14ac:dyDescent="0.15">
      <c r="B47" s="4"/>
      <c r="E47" s="11" t="s">
        <v>35</v>
      </c>
      <c r="F47" s="23"/>
      <c r="G47" s="15"/>
      <c r="H47" s="16"/>
    </row>
    <row r="48" spans="2:8" s="2" customFormat="1" ht="12" customHeight="1" x14ac:dyDescent="0.15">
      <c r="B48" s="4"/>
      <c r="E48" s="11" t="s">
        <v>36</v>
      </c>
      <c r="F48" s="23"/>
      <c r="G48" s="15"/>
      <c r="H48" s="16"/>
    </row>
    <row r="49" spans="2:8" s="2" customFormat="1" ht="12" customHeight="1" x14ac:dyDescent="0.15">
      <c r="B49" s="4"/>
      <c r="E49" s="11" t="s">
        <v>37</v>
      </c>
      <c r="F49" s="23"/>
      <c r="G49" s="15"/>
      <c r="H49" s="16"/>
    </row>
    <row r="50" spans="2:8" s="2" customFormat="1" ht="12" customHeight="1" x14ac:dyDescent="0.15">
      <c r="B50" s="4"/>
      <c r="E50" s="11" t="s">
        <v>18</v>
      </c>
      <c r="F50" s="23"/>
      <c r="G50" s="18"/>
      <c r="H50" s="16"/>
    </row>
    <row r="51" spans="2:8" s="2" customFormat="1" ht="12" customHeight="1" x14ac:dyDescent="0.15">
      <c r="B51" s="4"/>
      <c r="E51" s="11" t="s">
        <v>20</v>
      </c>
      <c r="F51" s="22">
        <f>SUM(F46:F50)</f>
        <v>0</v>
      </c>
      <c r="G51" s="22">
        <f>SUM(G46:G50)</f>
        <v>0</v>
      </c>
      <c r="H51" s="29">
        <f>SUM(F51:G51)</f>
        <v>0</v>
      </c>
    </row>
    <row r="52" spans="2:8" s="2" customFormat="1" ht="12" customHeight="1" x14ac:dyDescent="0.15">
      <c r="B52" s="4"/>
      <c r="D52" s="45" t="s">
        <v>22</v>
      </c>
      <c r="E52" s="46"/>
      <c r="F52" s="22">
        <f>F44+F51</f>
        <v>0</v>
      </c>
      <c r="G52" s="22">
        <f>G44+G51</f>
        <v>0</v>
      </c>
      <c r="H52" s="29">
        <f>SUM(F52:G52)</f>
        <v>0</v>
      </c>
    </row>
    <row r="53" spans="2:8" s="2" customFormat="1" ht="12" customHeight="1" x14ac:dyDescent="0.15">
      <c r="B53" s="4"/>
      <c r="C53" s="45" t="s">
        <v>23</v>
      </c>
      <c r="D53" s="40"/>
      <c r="E53" s="46"/>
      <c r="F53" s="22">
        <f>F39+F52</f>
        <v>0</v>
      </c>
      <c r="G53" s="22">
        <f>G39+G52</f>
        <v>0</v>
      </c>
      <c r="H53" s="29">
        <f>SUM(F53:G53)</f>
        <v>0</v>
      </c>
    </row>
    <row r="54" spans="2:8" s="2" customFormat="1" ht="12" customHeight="1" x14ac:dyDescent="0.15">
      <c r="B54" s="4"/>
      <c r="D54" s="45" t="s">
        <v>24</v>
      </c>
      <c r="E54" s="49"/>
      <c r="F54" s="22">
        <f>F23-F53</f>
        <v>0</v>
      </c>
      <c r="G54" s="22">
        <f>G23-G53</f>
        <v>0</v>
      </c>
      <c r="H54" s="29">
        <f>SUM(F54:G54)</f>
        <v>0</v>
      </c>
    </row>
    <row r="55" spans="2:8" s="2" customFormat="1" ht="12" customHeight="1" x14ac:dyDescent="0.15">
      <c r="B55" s="4" t="s">
        <v>25</v>
      </c>
      <c r="E55" s="11"/>
      <c r="F55" s="25"/>
      <c r="G55" s="15"/>
      <c r="H55" s="16"/>
    </row>
    <row r="56" spans="2:8" s="2" customFormat="1" ht="12" customHeight="1" x14ac:dyDescent="0.15">
      <c r="B56" s="4"/>
      <c r="C56" s="2" t="s">
        <v>53</v>
      </c>
      <c r="E56" s="11"/>
      <c r="F56" s="23"/>
      <c r="G56" s="15"/>
      <c r="H56" s="16"/>
    </row>
    <row r="57" spans="2:8" s="2" customFormat="1" ht="12" customHeight="1" x14ac:dyDescent="0.15">
      <c r="B57" s="4"/>
      <c r="C57" s="2" t="s">
        <v>40</v>
      </c>
      <c r="D57" s="45"/>
      <c r="E57" s="49"/>
      <c r="F57" s="21"/>
      <c r="G57" s="19"/>
      <c r="H57" s="30"/>
    </row>
    <row r="58" spans="2:8" s="2" customFormat="1" ht="12" customHeight="1" x14ac:dyDescent="0.15">
      <c r="B58" s="4"/>
      <c r="C58" s="45" t="s">
        <v>26</v>
      </c>
      <c r="D58" s="40"/>
      <c r="E58" s="46"/>
      <c r="F58" s="32">
        <f>SUM(F56:F57)</f>
        <v>0</v>
      </c>
      <c r="G58" s="27">
        <f>SUM(G56:G57)</f>
        <v>0</v>
      </c>
      <c r="H58" s="29">
        <f>SUM(F58:G58)</f>
        <v>0</v>
      </c>
    </row>
    <row r="59" spans="2:8" s="2" customFormat="1" ht="12" customHeight="1" x14ac:dyDescent="0.15">
      <c r="B59" s="4" t="s">
        <v>27</v>
      </c>
      <c r="E59" s="11"/>
      <c r="F59" s="25"/>
      <c r="G59" s="15"/>
      <c r="H59" s="16"/>
    </row>
    <row r="60" spans="2:8" s="2" customFormat="1" ht="12" customHeight="1" x14ac:dyDescent="0.15">
      <c r="B60" s="4"/>
      <c r="C60" s="2" t="s">
        <v>54</v>
      </c>
      <c r="E60" s="11"/>
      <c r="F60" s="23"/>
      <c r="G60" s="15"/>
      <c r="H60" s="16"/>
    </row>
    <row r="61" spans="2:8" s="2" customFormat="1" ht="12" customHeight="1" x14ac:dyDescent="0.15">
      <c r="B61" s="4"/>
      <c r="C61" s="2" t="s">
        <v>41</v>
      </c>
      <c r="D61" s="45"/>
      <c r="E61" s="46"/>
      <c r="F61" s="19"/>
      <c r="G61" s="19"/>
      <c r="H61" s="30"/>
    </row>
    <row r="62" spans="2:8" s="2" customFormat="1" ht="12" customHeight="1" x14ac:dyDescent="0.15">
      <c r="B62" s="4"/>
      <c r="C62" s="45" t="s">
        <v>28</v>
      </c>
      <c r="D62" s="40"/>
      <c r="E62" s="46"/>
      <c r="F62" s="19">
        <f>SUM(F61)</f>
        <v>0</v>
      </c>
      <c r="G62" s="19">
        <f>SUM(G61)</f>
        <v>0</v>
      </c>
      <c r="H62" s="30">
        <f>SUM(F62:G62)</f>
        <v>0</v>
      </c>
    </row>
    <row r="63" spans="2:8" s="2" customFormat="1" ht="12" customHeight="1" x14ac:dyDescent="0.15">
      <c r="B63" s="4"/>
      <c r="D63" t="s">
        <v>55</v>
      </c>
      <c r="E63" s="13"/>
      <c r="F63" s="19">
        <f>G54</f>
        <v>0</v>
      </c>
      <c r="G63" s="19">
        <f>F63*(-1)</f>
        <v>0</v>
      </c>
      <c r="H63" s="21">
        <f>SUM(F63:G63)</f>
        <v>0</v>
      </c>
    </row>
    <row r="64" spans="2:8" s="2" customFormat="1" ht="12" customHeight="1" x14ac:dyDescent="0.15">
      <c r="B64" s="4"/>
      <c r="D64" s="2" t="s">
        <v>38</v>
      </c>
      <c r="E64" s="11"/>
      <c r="F64" s="14"/>
      <c r="G64" s="15"/>
      <c r="H64" s="15">
        <v>0</v>
      </c>
    </row>
    <row r="65" spans="2:8" s="2" customFormat="1" ht="12" customHeight="1" x14ac:dyDescent="0.15">
      <c r="B65" s="4"/>
      <c r="D65" s="2" t="s">
        <v>39</v>
      </c>
      <c r="E65" s="11"/>
      <c r="F65" s="21"/>
      <c r="G65" s="15"/>
      <c r="H65" s="19">
        <v>0</v>
      </c>
    </row>
    <row r="66" spans="2:8" s="2" customFormat="1" ht="12" customHeight="1" thickBot="1" x14ac:dyDescent="0.2">
      <c r="B66" s="4"/>
      <c r="D66" s="2" t="s">
        <v>42</v>
      </c>
      <c r="E66" s="11"/>
      <c r="F66" s="36">
        <f>F54+F63</f>
        <v>0</v>
      </c>
      <c r="G66" s="36">
        <f>G54+G63</f>
        <v>0</v>
      </c>
      <c r="H66" s="15">
        <f>SUM(F66:G66)</f>
        <v>0</v>
      </c>
    </row>
    <row r="67" spans="2:8" s="2" customFormat="1" ht="12" customHeight="1" thickTop="1" x14ac:dyDescent="0.15">
      <c r="B67" s="4"/>
      <c r="D67" s="2" t="s">
        <v>56</v>
      </c>
      <c r="E67" s="11"/>
      <c r="F67" s="35"/>
      <c r="G67" s="35"/>
      <c r="H67" s="19">
        <v>0</v>
      </c>
    </row>
    <row r="68" spans="2:8" s="2" customFormat="1" ht="12" customHeight="1" thickBot="1" x14ac:dyDescent="0.2">
      <c r="B68" s="5"/>
      <c r="C68" s="6" t="s">
        <v>6</v>
      </c>
      <c r="D68" s="6" t="s">
        <v>29</v>
      </c>
      <c r="E68" s="7"/>
      <c r="F68" s="33"/>
      <c r="G68" s="21"/>
      <c r="H68" s="28">
        <f>SUM(H66:H67)</f>
        <v>0</v>
      </c>
    </row>
    <row r="69" spans="2:8" ht="14.25" thickTop="1" x14ac:dyDescent="0.15">
      <c r="H69" s="34"/>
    </row>
  </sheetData>
  <mergeCells count="21">
    <mergeCell ref="C11:E11"/>
    <mergeCell ref="D12:E12"/>
    <mergeCell ref="D15:E15"/>
    <mergeCell ref="D18:E18"/>
    <mergeCell ref="A1:I1"/>
    <mergeCell ref="A2:I2"/>
    <mergeCell ref="B6:E6"/>
    <mergeCell ref="D10:E10"/>
    <mergeCell ref="D61:E61"/>
    <mergeCell ref="C62:E62"/>
    <mergeCell ref="D57:E57"/>
    <mergeCell ref="D17:E17"/>
    <mergeCell ref="D45:E45"/>
    <mergeCell ref="D52:E52"/>
    <mergeCell ref="D32:E32"/>
    <mergeCell ref="D39:E39"/>
    <mergeCell ref="D19:E19"/>
    <mergeCell ref="D20:E20"/>
    <mergeCell ref="C53:E53"/>
    <mergeCell ref="D54:E54"/>
    <mergeCell ref="C58:E58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5" firstPageNumber="237" orientation="portrait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特定非営利活動事業その1 </vt:lpstr>
      <vt:lpstr>その2</vt:lpstr>
      <vt:lpstr>その他の事業あり</vt:lpstr>
      <vt:lpstr>その他の事業あり!Print_Area</vt:lpstr>
      <vt:lpstr>'特定非営利活動事業その1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Satomi Tani</cp:lastModifiedBy>
  <cp:lastPrinted>2023-06-28T02:38:25Z</cp:lastPrinted>
  <dcterms:created xsi:type="dcterms:W3CDTF">2002-07-29T05:38:42Z</dcterms:created>
  <dcterms:modified xsi:type="dcterms:W3CDTF">2023-07-21T04:49:16Z</dcterms:modified>
</cp:coreProperties>
</file>