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-sab\Desktop\2025事業報告\"/>
    </mc:Choice>
  </mc:AlternateContent>
  <bookViews>
    <workbookView xWindow="-120" yWindow="-120" windowWidth="29040" windowHeight="157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0" i="1" l="1"/>
  <c r="F37" i="1"/>
</calcChain>
</file>

<file path=xl/sharedStrings.xml><?xml version="1.0" encoding="utf-8"?>
<sst xmlns="http://schemas.openxmlformats.org/spreadsheetml/2006/main" count="62" uniqueCount="62">
  <si>
    <t>科目</t>
    <rPh sb="0" eb="2">
      <t>カモク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</si>
  <si>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</si>
  <si>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</si>
  <si>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Ⅰ　資産の部</t>
    <rPh sb="2" eb="4">
      <t>シサン</t>
    </rPh>
    <rPh sb="5" eb="6">
      <t>ブ</t>
    </rPh>
    <phoneticPr fontId="1"/>
  </si>
  <si>
    <t>Ⅱ　負債の部</t>
    <rPh sb="2" eb="4">
      <t>フサイ</t>
    </rPh>
    <rPh sb="5" eb="6">
      <t>ブ</t>
    </rPh>
    <phoneticPr fontId="1"/>
  </si>
  <si>
    <t>手元現金</t>
    <rPh sb="0" eb="2">
      <t>テモト</t>
    </rPh>
    <rPh sb="2" eb="4">
      <t>ゲンキン</t>
    </rPh>
    <phoneticPr fontId="1"/>
  </si>
  <si>
    <t>(1)有形固定資産</t>
    <rPh sb="3" eb="5">
      <t>ユウケイ</t>
    </rPh>
    <rPh sb="5" eb="7">
      <t>コテイ</t>
    </rPh>
    <rPh sb="7" eb="9">
      <t>シサン</t>
    </rPh>
    <phoneticPr fontId="1"/>
  </si>
  <si>
    <t>有形固定資産計</t>
    <rPh sb="0" eb="2">
      <t>ユウケイ</t>
    </rPh>
    <rPh sb="2" eb="4">
      <t>コテイ</t>
    </rPh>
    <rPh sb="4" eb="6">
      <t>シサン</t>
    </rPh>
    <rPh sb="6" eb="7">
      <t>ケイ</t>
    </rPh>
    <phoneticPr fontId="1"/>
  </si>
  <si>
    <t>(2)無形固定資産</t>
    <rPh sb="3" eb="5">
      <t>ムケイ</t>
    </rPh>
    <rPh sb="5" eb="7">
      <t>コテイ</t>
    </rPh>
    <rPh sb="7" eb="9">
      <t>シサン</t>
    </rPh>
    <phoneticPr fontId="1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</si>
  <si>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1"/>
  </si>
  <si>
    <t>投資その他の資産計</t>
    <rPh sb="0" eb="2">
      <t>トウシ</t>
    </rPh>
    <rPh sb="4" eb="5">
      <t>ホカ</t>
    </rPh>
    <rPh sb="6" eb="8">
      <t>シサン</t>
    </rPh>
    <rPh sb="8" eb="9">
      <t>ケイ</t>
    </rPh>
    <phoneticPr fontId="1"/>
  </si>
  <si>
    <t>未払金</t>
    <rPh sb="0" eb="1">
      <t>ミ</t>
    </rPh>
    <rPh sb="1" eb="2">
      <t>バライ</t>
    </rPh>
    <rPh sb="2" eb="3">
      <t>キン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</si>
  <si>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</si>
  <si>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(3)投資その他の資産</t>
    <rPh sb="3" eb="5">
      <t>トウシ</t>
    </rPh>
    <rPh sb="7" eb="8">
      <t>タ</t>
    </rPh>
    <rPh sb="9" eb="11">
      <t>シサン</t>
    </rPh>
    <phoneticPr fontId="1"/>
  </si>
  <si>
    <t>１ 流動資産</t>
    <rPh sb="2" eb="4">
      <t>リュウドウ</t>
    </rPh>
    <rPh sb="4" eb="6">
      <t>シサン</t>
    </rPh>
    <phoneticPr fontId="1"/>
  </si>
  <si>
    <t>　</t>
    <phoneticPr fontId="1"/>
  </si>
  <si>
    <t>　固定資産合計</t>
    <rPh sb="1" eb="2">
      <t>カタム</t>
    </rPh>
    <rPh sb="2" eb="3">
      <t>サダム</t>
    </rPh>
    <rPh sb="3" eb="4">
      <t>シ</t>
    </rPh>
    <rPh sb="4" eb="5">
      <t>サン</t>
    </rPh>
    <rPh sb="5" eb="6">
      <t>ゴウ</t>
    </rPh>
    <rPh sb="6" eb="7">
      <t>ケイ</t>
    </rPh>
    <phoneticPr fontId="1"/>
  </si>
  <si>
    <t>預かり金</t>
    <rPh sb="0" eb="1">
      <t>アズ</t>
    </rPh>
    <rPh sb="3" eb="4">
      <t>キン</t>
    </rPh>
    <phoneticPr fontId="1"/>
  </si>
  <si>
    <t>　流動負債合計</t>
    <rPh sb="1" eb="2">
      <t>リュウ</t>
    </rPh>
    <rPh sb="2" eb="3">
      <t>ドウ</t>
    </rPh>
    <rPh sb="3" eb="4">
      <t>フ</t>
    </rPh>
    <rPh sb="4" eb="5">
      <t>サイ</t>
    </rPh>
    <rPh sb="5" eb="6">
      <t>ゴウ</t>
    </rPh>
    <rPh sb="6" eb="7">
      <t>ケイ</t>
    </rPh>
    <phoneticPr fontId="1"/>
  </si>
  <si>
    <t>１ 流動負債</t>
    <rPh sb="2" eb="4">
      <t>リュウドウ</t>
    </rPh>
    <rPh sb="4" eb="6">
      <t>フサイ</t>
    </rPh>
    <phoneticPr fontId="1"/>
  </si>
  <si>
    <t>２ 固定負債</t>
    <rPh sb="2" eb="4">
      <t>コテイ</t>
    </rPh>
    <rPh sb="4" eb="6">
      <t>フサイ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</si>
  <si>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</si>
  <si>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特定非営利活動法人 恵夢会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メグムユメカイ</t>
    </rPh>
    <phoneticPr fontId="1"/>
  </si>
  <si>
    <t>鹿児島銀行普通預金</t>
    <rPh sb="0" eb="3">
      <t>カゴシマ</t>
    </rPh>
    <rPh sb="3" eb="5">
      <t>ギンコウ</t>
    </rPh>
    <rPh sb="5" eb="7">
      <t>フツウ</t>
    </rPh>
    <rPh sb="7" eb="9">
      <t>ヨキン</t>
    </rPh>
    <phoneticPr fontId="1"/>
  </si>
  <si>
    <t>鹿児島相互信用金庫普通預金</t>
    <rPh sb="0" eb="9">
      <t>カゴシマソウゴシンヨウキンコ</t>
    </rPh>
    <rPh sb="9" eb="13">
      <t>フツウヨキン</t>
    </rPh>
    <phoneticPr fontId="1"/>
  </si>
  <si>
    <t>JA普通預金</t>
    <rPh sb="2" eb="6">
      <t>フツウヨキン</t>
    </rPh>
    <phoneticPr fontId="1"/>
  </si>
  <si>
    <t>ゆうちょ銀行普通預金</t>
    <rPh sb="4" eb="6">
      <t>ギンコウ</t>
    </rPh>
    <rPh sb="6" eb="10">
      <t>フツウヨキン</t>
    </rPh>
    <phoneticPr fontId="1"/>
  </si>
  <si>
    <t>楽天銀行</t>
    <rPh sb="0" eb="4">
      <t>ラクテンギンコウ</t>
    </rPh>
    <phoneticPr fontId="1"/>
  </si>
  <si>
    <t>(現金預金)</t>
    <rPh sb="1" eb="3">
      <t>ゲンキン</t>
    </rPh>
    <rPh sb="3" eb="4">
      <t>ヨ</t>
    </rPh>
    <rPh sb="4" eb="5">
      <t>キン</t>
    </rPh>
    <phoneticPr fontId="1"/>
  </si>
  <si>
    <t>現金・積金　計</t>
    <rPh sb="0" eb="2">
      <t>ゲンキン</t>
    </rPh>
    <rPh sb="3" eb="5">
      <t>ツミキン</t>
    </rPh>
    <rPh sb="6" eb="7">
      <t>ケイ</t>
    </rPh>
    <phoneticPr fontId="1"/>
  </si>
  <si>
    <t>(売上債権)</t>
    <rPh sb="1" eb="5">
      <t>ウリアゲサイケン</t>
    </rPh>
    <phoneticPr fontId="1"/>
  </si>
  <si>
    <t>未収金(国保連訓練給付金)</t>
  </si>
  <si>
    <t>売掛債権計</t>
  </si>
  <si>
    <t>(棚卸資産)</t>
    <rPh sb="1" eb="5">
      <t>タナオロシシサン</t>
    </rPh>
    <phoneticPr fontId="1"/>
  </si>
  <si>
    <t>棚卸資産計</t>
    <rPh sb="0" eb="4">
      <t>タナオロシシサン</t>
    </rPh>
    <rPh sb="4" eb="5">
      <t>ケイ</t>
    </rPh>
    <phoneticPr fontId="1"/>
  </si>
  <si>
    <t>(その他流動資産)</t>
    <rPh sb="3" eb="4">
      <t>タ</t>
    </rPh>
    <rPh sb="4" eb="8">
      <t>リュウドウシサン</t>
    </rPh>
    <phoneticPr fontId="1"/>
  </si>
  <si>
    <t>短期貸付金</t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</si>
  <si>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</si>
  <si>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2　固定資産</t>
    <rPh sb="2" eb="6">
      <t>コテイシサン</t>
    </rPh>
    <phoneticPr fontId="1"/>
  </si>
  <si>
    <t>建物</t>
  </si>
  <si>
    <t>建物付属設備</t>
  </si>
  <si>
    <t>車両運搬具</t>
  </si>
  <si>
    <t>機械及び装置</t>
  </si>
  <si>
    <t>什器　備品</t>
  </si>
  <si>
    <t>リース資産</t>
  </si>
  <si>
    <t>半製品・仕掛品</t>
    <phoneticPr fontId="1"/>
  </si>
  <si>
    <t>その他流動資産</t>
    <rPh sb="2" eb="3">
      <t>タ</t>
    </rPh>
    <rPh sb="3" eb="7">
      <t>リュウドウシサン</t>
    </rPh>
    <phoneticPr fontId="1"/>
  </si>
  <si>
    <t>出資金</t>
    <rPh sb="0" eb="3">
      <t>シュッシキン</t>
    </rPh>
    <phoneticPr fontId="1"/>
  </si>
  <si>
    <t>リサイクル預託金</t>
    <rPh sb="5" eb="6">
      <t>アズ</t>
    </rPh>
    <rPh sb="6" eb="7">
      <t>タク</t>
    </rPh>
    <rPh sb="7" eb="8">
      <t>キン</t>
    </rPh>
    <phoneticPr fontId="1"/>
  </si>
  <si>
    <t>　資産合計</t>
    <rPh sb="1" eb="5">
      <t>シサンゴウケイ</t>
    </rPh>
    <phoneticPr fontId="1"/>
  </si>
  <si>
    <t>未払法人税等</t>
    <rPh sb="0" eb="5">
      <t>ミバライホウジンゼイ</t>
    </rPh>
    <rPh sb="5" eb="6">
      <t>トウ</t>
    </rPh>
    <phoneticPr fontId="1"/>
  </si>
  <si>
    <t>未払消費税等</t>
    <rPh sb="0" eb="6">
      <t>ミバライショウヒゼイトウ</t>
    </rPh>
    <phoneticPr fontId="1"/>
  </si>
  <si>
    <t>仮受金</t>
    <rPh sb="0" eb="1">
      <t>カリ</t>
    </rPh>
    <rPh sb="1" eb="2">
      <t>ウ</t>
    </rPh>
    <rPh sb="2" eb="3">
      <t>キン</t>
    </rPh>
    <phoneticPr fontId="1"/>
  </si>
  <si>
    <t>長期未払金</t>
    <rPh sb="0" eb="2">
      <t>チョウキ</t>
    </rPh>
    <rPh sb="2" eb="5">
      <t>ミバライキン</t>
    </rPh>
    <phoneticPr fontId="1"/>
  </si>
  <si>
    <t>　固定負債合計</t>
    <rPh sb="1" eb="3">
      <t>コテイ</t>
    </rPh>
    <rPh sb="3" eb="5">
      <t>フサイ</t>
    </rPh>
    <rPh sb="5" eb="7">
      <t>ゴウケイ</t>
    </rPh>
    <phoneticPr fontId="1"/>
  </si>
  <si>
    <t>　負債合計</t>
    <rPh sb="1" eb="5">
      <t>フサイゴウケイ</t>
    </rPh>
    <phoneticPr fontId="1"/>
  </si>
  <si>
    <t>　正味財産</t>
    <rPh sb="1" eb="5">
      <t>ショウミザイサン</t>
    </rPh>
    <phoneticPr fontId="1"/>
  </si>
  <si>
    <t>令和7 年3 月31 日現在</t>
    <rPh sb="0" eb="2">
      <t>レイワ</t>
    </rPh>
    <rPh sb="4" eb="5">
      <t>ネン</t>
    </rPh>
    <rPh sb="7" eb="8">
      <t>ガツ</t>
    </rPh>
    <rPh sb="11" eb="12">
      <t>ニチ</t>
    </rPh>
    <rPh sb="12" eb="14">
      <t>ゲンザイ</t>
    </rPh>
    <phoneticPr fontId="1"/>
  </si>
  <si>
    <t>鹿児島信用金庫</t>
    <rPh sb="0" eb="7">
      <t>カゴシマシンヨウキンコ</t>
    </rPh>
    <phoneticPr fontId="1"/>
  </si>
  <si>
    <t>売掛金(サナス)</t>
    <phoneticPr fontId="1"/>
  </si>
  <si>
    <t>△12,205,217</t>
    <phoneticPr fontId="1"/>
  </si>
  <si>
    <t>令和6年度財産目録</t>
    <rPh sb="0" eb="2">
      <t>レイワ</t>
    </rPh>
    <rPh sb="3" eb="5">
      <t>ネンド</t>
    </rPh>
    <rPh sb="5" eb="7">
      <t>ザイサン</t>
    </rPh>
    <rPh sb="7" eb="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</si>
</sst>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38" fontId="5" fillId="0" borderId="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2" xfId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4" fillId="0" borderId="8" xfId="0" applyFont="1" applyBorder="1" applyAlignment="1">
      <alignment horizontal="right" vertical="center"/>
    </xf>
    <xf numFmtId="3" fontId="4" fillId="0" borderId="16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Normal="100" workbookViewId="0">
      <selection activeCell="F13" sqref="F13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2" customWidth="1"/>
    <col min="5" max="5" width="34.75" customWidth="1"/>
    <col min="6" max="8" width="14.375" customWidth="1"/>
    <col min="9" max="9" width="2.875" customWidth="1"/>
  </cols>
  <sheetData>
    <row r="1" spans="1:8" ht="18.75" customHeight="1" x14ac:dyDescent="0.15">
      <c r="A1" s="1"/>
    </row>
    <row r="2" spans="1:8" ht="24.95" customHeight="1" x14ac:dyDescent="0.15">
      <c r="B2" s="25" t="s">
        <v>61</v>
      </c>
      <c r="C2" s="26"/>
      <c r="D2" s="26"/>
      <c r="E2" s="26"/>
      <c r="F2" s="26"/>
      <c r="G2" s="26"/>
      <c r="H2" s="26"/>
    </row>
    <row r="3" spans="1:8" s="2" customFormat="1" ht="20.100000000000001" customHeight="1" x14ac:dyDescent="0.15">
      <c r="B3" s="27" t="s">
        <v>57</v>
      </c>
      <c r="C3" s="27"/>
      <c r="D3" s="27"/>
      <c r="E3" s="27"/>
      <c r="F3" s="27"/>
      <c r="G3" s="27"/>
      <c r="H3" s="27"/>
    </row>
    <row r="4" spans="1:8" s="2" customFormat="1" ht="20.100000000000001" customHeight="1" x14ac:dyDescent="0.15">
      <c r="F4" s="2" t="s">
        <v>22</v>
      </c>
    </row>
    <row r="5" spans="1:8" s="3" customFormat="1" ht="17.25" customHeight="1" x14ac:dyDescent="0.15">
      <c r="H5" s="4" t="s">
        <v>2</v>
      </c>
    </row>
    <row r="6" spans="1:8" s="3" customFormat="1" ht="21.75" customHeight="1" x14ac:dyDescent="0.15">
      <c r="B6" s="28" t="s">
        <v>0</v>
      </c>
      <c r="C6" s="29"/>
      <c r="D6" s="29"/>
      <c r="E6" s="30"/>
      <c r="F6" s="28" t="s">
        <v>1</v>
      </c>
      <c r="G6" s="29"/>
      <c r="H6" s="30"/>
    </row>
    <row r="7" spans="1:8" s="3" customFormat="1" ht="15.75" customHeight="1" x14ac:dyDescent="0.15">
      <c r="B7" s="6" t="s">
        <v>3</v>
      </c>
      <c r="C7" s="7"/>
      <c r="D7" s="7"/>
      <c r="E7" s="7"/>
      <c r="F7" s="9"/>
      <c r="G7" s="9"/>
      <c r="H7" s="10"/>
    </row>
    <row r="8" spans="1:8" s="3" customFormat="1" ht="15.75" customHeight="1" x14ac:dyDescent="0.15">
      <c r="B8" s="5"/>
      <c r="C8" s="3" t="s">
        <v>14</v>
      </c>
      <c r="F8" s="11"/>
      <c r="G8" s="11"/>
      <c r="H8" s="12"/>
    </row>
    <row r="9" spans="1:8" s="3" customFormat="1" ht="15.75" customHeight="1" x14ac:dyDescent="0.15">
      <c r="B9" s="5"/>
      <c r="D9" s="3" t="s">
        <v>28</v>
      </c>
      <c r="F9" s="13"/>
      <c r="G9" s="11"/>
      <c r="H9" s="12"/>
    </row>
    <row r="10" spans="1:8" s="3" customFormat="1" ht="15.75" customHeight="1" x14ac:dyDescent="0.15">
      <c r="B10" s="5"/>
      <c r="E10" s="3" t="s">
        <v>5</v>
      </c>
      <c r="F10" s="13">
        <v>30887</v>
      </c>
      <c r="G10" s="13"/>
      <c r="H10" s="12"/>
    </row>
    <row r="11" spans="1:8" s="3" customFormat="1" ht="15.75" customHeight="1" x14ac:dyDescent="0.15">
      <c r="B11" s="5"/>
      <c r="E11" s="3" t="s">
        <v>23</v>
      </c>
      <c r="F11" s="13">
        <v>68357</v>
      </c>
      <c r="G11" s="13"/>
      <c r="H11" s="12"/>
    </row>
    <row r="12" spans="1:8" s="3" customFormat="1" ht="15.75" customHeight="1" x14ac:dyDescent="0.15">
      <c r="B12" s="5"/>
      <c r="E12" s="3" t="s">
        <v>24</v>
      </c>
      <c r="F12" s="13">
        <v>11577</v>
      </c>
      <c r="G12" s="13"/>
      <c r="H12" s="12"/>
    </row>
    <row r="13" spans="1:8" s="3" customFormat="1" ht="15.75" customHeight="1" x14ac:dyDescent="0.15">
      <c r="B13" s="5"/>
      <c r="E13" s="3" t="s">
        <v>25</v>
      </c>
      <c r="F13" s="13">
        <v>6497</v>
      </c>
      <c r="G13" s="13"/>
      <c r="H13" s="12"/>
    </row>
    <row r="14" spans="1:8" s="3" customFormat="1" ht="15.75" customHeight="1" x14ac:dyDescent="0.15">
      <c r="B14" s="5"/>
      <c r="E14" s="3" t="s">
        <v>26</v>
      </c>
      <c r="F14" s="13">
        <v>27897</v>
      </c>
      <c r="G14" s="13"/>
      <c r="H14" s="12"/>
    </row>
    <row r="15" spans="1:8" s="3" customFormat="1" ht="15.75" customHeight="1" x14ac:dyDescent="0.15">
      <c r="B15" s="5"/>
      <c r="E15" s="3" t="s">
        <v>27</v>
      </c>
      <c r="F15" s="13">
        <v>2475</v>
      </c>
      <c r="G15" s="13"/>
      <c r="H15" s="12"/>
    </row>
    <row r="16" spans="1:8" s="3" customFormat="1" ht="15.75" customHeight="1" x14ac:dyDescent="0.15">
      <c r="B16" s="5"/>
      <c r="E16" s="3" t="s">
        <v>58</v>
      </c>
      <c r="F16" s="13">
        <v>2481</v>
      </c>
      <c r="G16" s="13"/>
      <c r="H16" s="12"/>
    </row>
    <row r="17" spans="2:8" s="3" customFormat="1" ht="15.75" customHeight="1" x14ac:dyDescent="0.15">
      <c r="B17" s="5"/>
      <c r="D17" s="3" t="s">
        <v>29</v>
      </c>
      <c r="F17" s="13"/>
      <c r="G17" s="15">
        <v>150171</v>
      </c>
      <c r="H17" s="12"/>
    </row>
    <row r="18" spans="2:8" s="3" customFormat="1" ht="15.75" customHeight="1" x14ac:dyDescent="0.15">
      <c r="B18" s="5"/>
      <c r="D18" s="3" t="s">
        <v>30</v>
      </c>
      <c r="F18" s="13"/>
      <c r="G18" s="13"/>
      <c r="H18" s="12"/>
    </row>
    <row r="19" spans="2:8" s="3" customFormat="1" ht="15.75" customHeight="1" x14ac:dyDescent="0.15">
      <c r="B19" s="5"/>
      <c r="E19" s="3" t="s">
        <v>31</v>
      </c>
      <c r="F19" s="13">
        <v>7047770</v>
      </c>
      <c r="G19" s="13"/>
      <c r="H19" s="12"/>
    </row>
    <row r="20" spans="2:8" s="3" customFormat="1" ht="15.75" customHeight="1" x14ac:dyDescent="0.15">
      <c r="B20" s="5"/>
      <c r="C20" s="3" t="s">
        <v>15</v>
      </c>
      <c r="E20" s="3" t="s">
        <v>59</v>
      </c>
      <c r="F20" s="13">
        <v>345000</v>
      </c>
      <c r="G20" s="13"/>
      <c r="H20" s="12"/>
    </row>
    <row r="21" spans="2:8" s="3" customFormat="1" ht="15.75" customHeight="1" x14ac:dyDescent="0.15">
      <c r="B21" s="5"/>
      <c r="E21" s="3" t="s">
        <v>32</v>
      </c>
      <c r="F21" s="13"/>
      <c r="G21" s="15">
        <v>7047770</v>
      </c>
      <c r="H21" s="12"/>
    </row>
    <row r="22" spans="2:8" s="3" customFormat="1" ht="15.75" customHeight="1" x14ac:dyDescent="0.15">
      <c r="B22" s="5"/>
      <c r="D22" s="3" t="s">
        <v>33</v>
      </c>
      <c r="F22" s="11"/>
      <c r="G22" s="11"/>
      <c r="H22" s="12"/>
    </row>
    <row r="23" spans="2:8" s="3" customFormat="1" ht="15.75" customHeight="1" x14ac:dyDescent="0.15">
      <c r="B23" s="5"/>
      <c r="E23" s="3" t="s">
        <v>45</v>
      </c>
      <c r="F23" s="11">
        <v>2000000</v>
      </c>
      <c r="G23" s="11"/>
      <c r="H23" s="12"/>
    </row>
    <row r="24" spans="2:8" s="3" customFormat="1" ht="15.75" customHeight="1" x14ac:dyDescent="0.15">
      <c r="B24" s="5"/>
      <c r="D24" s="3" t="s">
        <v>34</v>
      </c>
      <c r="F24" s="11"/>
      <c r="G24" s="16">
        <v>2000000</v>
      </c>
      <c r="H24" s="12"/>
    </row>
    <row r="25" spans="2:8" s="3" customFormat="1" ht="15.75" customHeight="1" x14ac:dyDescent="0.15">
      <c r="B25" s="5"/>
      <c r="D25" s="3" t="s">
        <v>35</v>
      </c>
      <c r="F25" s="11"/>
      <c r="G25" s="11"/>
      <c r="H25" s="12"/>
    </row>
    <row r="26" spans="2:8" s="3" customFormat="1" ht="15.75" customHeight="1" x14ac:dyDescent="0.15">
      <c r="B26" s="5"/>
      <c r="E26" s="3" t="s">
        <v>36</v>
      </c>
      <c r="F26" s="11">
        <v>2580000</v>
      </c>
      <c r="G26" s="11"/>
      <c r="H26" s="12"/>
    </row>
    <row r="27" spans="2:8" s="3" customFormat="1" ht="15.75" customHeight="1" x14ac:dyDescent="0.15">
      <c r="B27" s="5"/>
      <c r="E27" s="3" t="s">
        <v>46</v>
      </c>
      <c r="F27" s="11"/>
      <c r="G27" s="16">
        <v>2800000</v>
      </c>
      <c r="H27" s="12"/>
    </row>
    <row r="28" spans="2:8" s="3" customFormat="1" ht="15.75" customHeight="1" x14ac:dyDescent="0.15">
      <c r="B28" s="5"/>
      <c r="D28" s="3" t="s">
        <v>37</v>
      </c>
      <c r="F28" s="11"/>
      <c r="G28" s="11"/>
      <c r="H28" s="16">
        <v>11777941</v>
      </c>
    </row>
    <row r="29" spans="2:8" s="3" customFormat="1" ht="15.75" customHeight="1" x14ac:dyDescent="0.15">
      <c r="B29" s="5"/>
      <c r="C29" s="31" t="s">
        <v>38</v>
      </c>
      <c r="D29" s="31"/>
      <c r="E29" s="32"/>
      <c r="F29" s="11"/>
      <c r="G29" s="11"/>
      <c r="H29" s="12"/>
    </row>
    <row r="30" spans="2:8" s="3" customFormat="1" ht="15.75" customHeight="1" x14ac:dyDescent="0.15">
      <c r="B30" s="5"/>
      <c r="D30" s="3" t="s">
        <v>6</v>
      </c>
      <c r="F30" s="13"/>
      <c r="G30" s="11"/>
      <c r="H30" s="12"/>
    </row>
    <row r="31" spans="2:8" s="3" customFormat="1" ht="15.75" customHeight="1" x14ac:dyDescent="0.15">
      <c r="B31" s="5"/>
      <c r="E31" s="3" t="s">
        <v>39</v>
      </c>
      <c r="F31" s="13">
        <v>1767334</v>
      </c>
      <c r="G31" s="11"/>
      <c r="H31" s="12"/>
    </row>
    <row r="32" spans="2:8" s="3" customFormat="1" ht="15.75" customHeight="1" x14ac:dyDescent="0.15">
      <c r="B32" s="5"/>
      <c r="E32" s="3" t="s">
        <v>40</v>
      </c>
      <c r="F32" s="13">
        <v>542481</v>
      </c>
      <c r="G32" s="11"/>
      <c r="H32" s="12"/>
    </row>
    <row r="33" spans="2:8" s="3" customFormat="1" ht="15.75" customHeight="1" x14ac:dyDescent="0.15">
      <c r="B33" s="5"/>
      <c r="E33" s="3" t="s">
        <v>41</v>
      </c>
      <c r="F33" s="13">
        <v>5</v>
      </c>
      <c r="G33" s="11"/>
      <c r="H33" s="12"/>
    </row>
    <row r="34" spans="2:8" s="3" customFormat="1" ht="15.75" customHeight="1" x14ac:dyDescent="0.15">
      <c r="B34" s="5"/>
      <c r="E34" s="3" t="s">
        <v>42</v>
      </c>
      <c r="F34" s="13">
        <v>2</v>
      </c>
      <c r="G34" s="11"/>
      <c r="H34" s="12"/>
    </row>
    <row r="35" spans="2:8" s="3" customFormat="1" ht="15.75" customHeight="1" x14ac:dyDescent="0.15">
      <c r="B35" s="5"/>
      <c r="E35" s="3" t="s">
        <v>43</v>
      </c>
      <c r="F35" s="13">
        <v>131080</v>
      </c>
      <c r="G35" s="11"/>
      <c r="H35" s="12"/>
    </row>
    <row r="36" spans="2:8" s="3" customFormat="1" ht="15.75" customHeight="1" x14ac:dyDescent="0.15">
      <c r="B36" s="5"/>
      <c r="E36" s="3" t="s">
        <v>44</v>
      </c>
      <c r="F36" s="13">
        <v>427680</v>
      </c>
      <c r="G36" s="11"/>
      <c r="H36" s="12"/>
    </row>
    <row r="37" spans="2:8" s="3" customFormat="1" ht="15.75" customHeight="1" x14ac:dyDescent="0.15">
      <c r="B37" s="5"/>
      <c r="E37" s="3" t="s">
        <v>7</v>
      </c>
      <c r="F37" s="16">
        <f>SUM(F31:F36)</f>
        <v>2868582</v>
      </c>
      <c r="G37" s="11"/>
      <c r="H37" s="12"/>
    </row>
    <row r="38" spans="2:8" s="3" customFormat="1" ht="15.75" customHeight="1" x14ac:dyDescent="0.15">
      <c r="B38" s="5"/>
      <c r="D38" s="3" t="s">
        <v>8</v>
      </c>
      <c r="F38" s="13"/>
      <c r="G38" s="11"/>
      <c r="H38" s="12"/>
    </row>
    <row r="39" spans="2:8" s="3" customFormat="1" ht="15.75" customHeight="1" x14ac:dyDescent="0.15">
      <c r="B39" s="5"/>
      <c r="F39" s="15">
        <v>0</v>
      </c>
      <c r="G39" s="13"/>
      <c r="H39" s="12"/>
    </row>
    <row r="40" spans="2:8" s="2" customFormat="1" ht="15.75" customHeight="1" x14ac:dyDescent="0.15">
      <c r="B40" s="5"/>
      <c r="C40" s="3"/>
      <c r="D40" s="3"/>
      <c r="E40" s="3" t="s">
        <v>9</v>
      </c>
      <c r="F40" s="14">
        <f>SUM(F39)</f>
        <v>0</v>
      </c>
      <c r="G40" s="11"/>
      <c r="H40" s="12"/>
    </row>
    <row r="41" spans="2:8" s="2" customFormat="1" x14ac:dyDescent="0.15">
      <c r="B41" s="5"/>
      <c r="C41" s="3"/>
      <c r="D41" s="3" t="s">
        <v>13</v>
      </c>
      <c r="E41" s="3"/>
      <c r="F41" s="13"/>
      <c r="G41" s="11"/>
      <c r="H41" s="12"/>
    </row>
    <row r="42" spans="2:8" x14ac:dyDescent="0.15">
      <c r="B42" s="5"/>
      <c r="C42" s="3"/>
      <c r="D42" s="3"/>
      <c r="E42" s="3" t="s">
        <v>47</v>
      </c>
      <c r="F42" s="13">
        <v>110000</v>
      </c>
      <c r="G42" s="11"/>
      <c r="H42" s="12"/>
    </row>
    <row r="43" spans="2:8" x14ac:dyDescent="0.15">
      <c r="B43" s="5"/>
      <c r="C43" s="3"/>
      <c r="D43" s="3"/>
      <c r="E43" s="3" t="s">
        <v>48</v>
      </c>
      <c r="F43" s="13">
        <v>48460</v>
      </c>
      <c r="G43" s="11"/>
      <c r="H43" s="12"/>
    </row>
    <row r="44" spans="2:8" x14ac:dyDescent="0.15">
      <c r="B44" s="5"/>
      <c r="C44" s="3"/>
      <c r="D44" s="3"/>
      <c r="E44" s="3" t="s">
        <v>10</v>
      </c>
      <c r="F44" s="16">
        <v>158460</v>
      </c>
      <c r="G44" s="11"/>
      <c r="H44" s="12"/>
    </row>
    <row r="45" spans="2:8" x14ac:dyDescent="0.15">
      <c r="B45" s="5"/>
      <c r="C45" s="3" t="s">
        <v>16</v>
      </c>
      <c r="D45" s="3"/>
      <c r="E45" s="3"/>
      <c r="F45" s="11"/>
      <c r="G45" s="15">
        <v>3027042</v>
      </c>
      <c r="H45" s="13"/>
    </row>
    <row r="46" spans="2:8" x14ac:dyDescent="0.15">
      <c r="B46" s="5"/>
      <c r="C46" s="3" t="s">
        <v>49</v>
      </c>
      <c r="D46" s="3"/>
      <c r="E46" s="3"/>
      <c r="F46" s="11"/>
      <c r="G46" s="11"/>
      <c r="H46" s="16">
        <v>14804983</v>
      </c>
    </row>
    <row r="47" spans="2:8" x14ac:dyDescent="0.15">
      <c r="B47" s="5" t="s">
        <v>4</v>
      </c>
      <c r="C47" s="3"/>
      <c r="D47" s="3"/>
      <c r="E47" s="3"/>
      <c r="F47" s="11"/>
      <c r="G47" s="11"/>
      <c r="H47" s="12"/>
    </row>
    <row r="48" spans="2:8" x14ac:dyDescent="0.15">
      <c r="B48" s="17"/>
      <c r="C48" s="3" t="s">
        <v>19</v>
      </c>
      <c r="D48" s="3"/>
      <c r="E48" s="3"/>
      <c r="F48" s="11"/>
      <c r="G48" s="11"/>
      <c r="H48" s="12"/>
    </row>
    <row r="49" spans="2:8" x14ac:dyDescent="0.15">
      <c r="B49" s="17"/>
      <c r="C49" s="3"/>
      <c r="D49" s="3" t="s">
        <v>21</v>
      </c>
      <c r="E49" s="3"/>
      <c r="F49" s="11">
        <v>3660411</v>
      </c>
      <c r="G49" s="11"/>
      <c r="H49" s="12"/>
    </row>
    <row r="50" spans="2:8" x14ac:dyDescent="0.15">
      <c r="B50" s="5"/>
      <c r="C50" s="3"/>
      <c r="D50" s="3" t="s">
        <v>11</v>
      </c>
      <c r="E50" s="3"/>
      <c r="F50" s="13">
        <v>2775697</v>
      </c>
      <c r="G50" s="11"/>
      <c r="H50" s="12"/>
    </row>
    <row r="51" spans="2:8" x14ac:dyDescent="0.15">
      <c r="B51" s="5"/>
      <c r="C51" s="3"/>
      <c r="D51" s="3" t="s">
        <v>50</v>
      </c>
      <c r="E51" s="3"/>
      <c r="F51" s="13">
        <v>71000</v>
      </c>
      <c r="G51" s="11"/>
      <c r="H51" s="12"/>
    </row>
    <row r="52" spans="2:8" x14ac:dyDescent="0.15">
      <c r="B52" s="5"/>
      <c r="C52" s="3"/>
      <c r="D52" s="3" t="s">
        <v>51</v>
      </c>
      <c r="E52" s="3"/>
      <c r="F52" s="13">
        <v>150500</v>
      </c>
      <c r="G52" s="11"/>
      <c r="H52" s="12"/>
    </row>
    <row r="53" spans="2:8" x14ac:dyDescent="0.15">
      <c r="B53" s="5"/>
      <c r="C53" s="3"/>
      <c r="D53" s="3" t="s">
        <v>52</v>
      </c>
      <c r="E53" s="3"/>
      <c r="F53" s="13">
        <v>50000</v>
      </c>
      <c r="G53" s="11"/>
      <c r="H53" s="12"/>
    </row>
    <row r="54" spans="2:8" x14ac:dyDescent="0.15">
      <c r="B54" s="5"/>
      <c r="C54" s="3"/>
      <c r="D54" s="3" t="s">
        <v>17</v>
      </c>
      <c r="E54" s="3"/>
      <c r="F54" s="13">
        <v>826912</v>
      </c>
      <c r="G54" s="11"/>
      <c r="H54" s="12"/>
    </row>
    <row r="55" spans="2:8" x14ac:dyDescent="0.15">
      <c r="B55" s="5"/>
      <c r="C55" s="3" t="s">
        <v>18</v>
      </c>
      <c r="D55" s="3"/>
      <c r="E55" s="3"/>
      <c r="F55" s="11"/>
      <c r="G55" s="15">
        <v>7534520</v>
      </c>
      <c r="H55" s="12"/>
    </row>
    <row r="56" spans="2:8" x14ac:dyDescent="0.15">
      <c r="B56" s="5"/>
      <c r="C56" s="3" t="s">
        <v>20</v>
      </c>
      <c r="D56" s="3"/>
      <c r="E56" s="3"/>
      <c r="F56" s="11"/>
      <c r="G56" s="11"/>
      <c r="H56" s="12"/>
    </row>
    <row r="57" spans="2:8" x14ac:dyDescent="0.15">
      <c r="B57" s="5"/>
      <c r="C57" s="3"/>
      <c r="D57" s="3" t="s">
        <v>12</v>
      </c>
      <c r="E57" s="3"/>
      <c r="F57" s="13">
        <v>19048000</v>
      </c>
      <c r="G57" s="11"/>
      <c r="H57" s="12"/>
    </row>
    <row r="58" spans="2:8" x14ac:dyDescent="0.15">
      <c r="B58" s="5"/>
      <c r="C58" s="3"/>
      <c r="D58" s="3" t="s">
        <v>53</v>
      </c>
      <c r="E58" s="3"/>
      <c r="F58" s="13">
        <v>427680</v>
      </c>
      <c r="G58" s="13"/>
      <c r="H58" s="12"/>
    </row>
    <row r="59" spans="2:8" x14ac:dyDescent="0.15">
      <c r="B59" s="5"/>
      <c r="C59" s="3" t="s">
        <v>54</v>
      </c>
      <c r="D59" s="3"/>
      <c r="E59" s="3"/>
      <c r="F59" s="13"/>
      <c r="G59" s="16">
        <v>19475680</v>
      </c>
      <c r="H59" s="13"/>
    </row>
    <row r="60" spans="2:8" ht="14.25" thickBot="1" x14ac:dyDescent="0.2">
      <c r="B60" s="5"/>
      <c r="C60" s="3" t="s">
        <v>55</v>
      </c>
      <c r="D60" s="3"/>
      <c r="E60" s="3"/>
      <c r="F60" s="13"/>
      <c r="G60" s="13"/>
      <c r="H60" s="22">
        <v>27010200</v>
      </c>
    </row>
    <row r="61" spans="2:8" ht="14.25" thickTop="1" x14ac:dyDescent="0.15">
      <c r="B61" s="8"/>
      <c r="C61" s="23" t="s">
        <v>56</v>
      </c>
      <c r="D61" s="24"/>
      <c r="E61" s="20"/>
      <c r="F61" s="18"/>
      <c r="G61" s="19"/>
      <c r="H61" s="21" t="s">
        <v>60</v>
      </c>
    </row>
    <row r="62" spans="2:8" x14ac:dyDescent="0.15">
      <c r="B62" s="2"/>
      <c r="C62" s="2"/>
      <c r="D62" s="2"/>
      <c r="E62" s="2"/>
      <c r="F62" s="2"/>
      <c r="G62" s="2"/>
      <c r="H62" s="2"/>
    </row>
    <row r="63" spans="2:8" x14ac:dyDescent="0.15">
      <c r="B63" s="2"/>
      <c r="C63" s="2"/>
      <c r="D63" s="2"/>
      <c r="E63" s="2"/>
      <c r="F63" s="2"/>
      <c r="G63" s="2"/>
    </row>
    <row r="64" spans="2:8" ht="23.1" customHeight="1" x14ac:dyDescent="0.15"/>
  </sheetData>
  <mergeCells count="5">
    <mergeCell ref="B2:H2"/>
    <mergeCell ref="B3:H3"/>
    <mergeCell ref="B6:E6"/>
    <mergeCell ref="F6:H6"/>
    <mergeCell ref="C29:E29"/>
  </mergeCells>
  <phoneticPr fontId="1"/>
  <printOptions horizontalCentered="1"/>
  <pageMargins left="0.70866141732283472" right="0.70866141732283472" top="0" bottom="0" header="0.31496062992125984" footer="0.31496062992125984"/>
  <pageSetup paperSize="9" scale="94" firstPageNumber="2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MSC-sab</cp:lastModifiedBy>
  <cp:lastPrinted>2024-06-25T23:36:41Z</cp:lastPrinted>
  <dcterms:created xsi:type="dcterms:W3CDTF">2002-07-29T05:38:42Z</dcterms:created>
  <dcterms:modified xsi:type="dcterms:W3CDTF">2025-06-26T03:19:25Z</dcterms:modified>
</cp:coreProperties>
</file>