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第12回総会\"/>
    </mc:Choice>
  </mc:AlternateContent>
  <bookViews>
    <workbookView xWindow="480" yWindow="30" windowWidth="29115" windowHeight="125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1" i="1" l="1"/>
  <c r="F24" i="1"/>
  <c r="F53" i="1" l="1"/>
  <c r="F49" i="1" l="1"/>
</calcChain>
</file>

<file path=xl/sharedStrings.xml><?xml version="1.0" encoding="utf-8"?>
<sst xmlns="http://schemas.openxmlformats.org/spreadsheetml/2006/main" count="57" uniqueCount="55">
  <si>
    <t>単位：円</t>
    <rPh sb="0" eb="2">
      <t>タンイ</t>
    </rPh>
    <rPh sb="3" eb="4">
      <t>エン</t>
    </rPh>
    <phoneticPr fontId="1"/>
  </si>
  <si>
    <t>特定非営利活動法人陣屋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ジンヤ</t>
    </rPh>
    <phoneticPr fontId="1"/>
  </si>
  <si>
    <t>経常収益</t>
    <rPh sb="0" eb="2">
      <t>ケイジョウ</t>
    </rPh>
    <rPh sb="2" eb="3">
      <t>オサム</t>
    </rPh>
    <rPh sb="3" eb="4">
      <t>エキ</t>
    </rPh>
    <phoneticPr fontId="1"/>
  </si>
  <si>
    <t>　　　[受取会費]</t>
    <rPh sb="4" eb="6">
      <t>ウケトリ</t>
    </rPh>
    <rPh sb="6" eb="8">
      <t>カイヒ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</si>
  <si>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</si>
  <si>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　　　[事業収益]</t>
    <rPh sb="4" eb="6">
      <t>ジギョウ</t>
    </rPh>
    <rPh sb="6" eb="8">
      <t>シュウエキ</t>
    </rPh>
    <phoneticPr fontId="1"/>
  </si>
  <si>
    <t>介護報酬収益　　　　　　　　　　　　　　　　　　　　　　　　　　　３，２９５，００２</t>
    <rPh sb="0" eb="2">
      <t>カイゴ</t>
    </rPh>
    <rPh sb="2" eb="4">
      <t>ホウシュウ</t>
    </rPh>
    <rPh sb="4" eb="6">
      <t>シュウエキ</t>
    </rPh>
    <phoneticPr fontId="1"/>
  </si>
  <si>
    <t>利用者負担金収益</t>
    <rPh sb="0" eb="3">
      <t>リヨウシャ</t>
    </rPh>
    <rPh sb="3" eb="6">
      <t>フタンキン</t>
    </rPh>
    <rPh sb="6" eb="8">
      <t>シュウエキ</t>
    </rPh>
    <phoneticPr fontId="1"/>
  </si>
  <si>
    <t>その他事業収益</t>
    <rPh sb="2" eb="3">
      <t>タ</t>
    </rPh>
    <rPh sb="3" eb="5">
      <t>ジギョウ</t>
    </rPh>
    <rPh sb="5" eb="7">
      <t>シュウエキ</t>
    </rPh>
    <phoneticPr fontId="1"/>
  </si>
  <si>
    <t>　　　[その他収益]</t>
    <rPh sb="6" eb="7">
      <t>タ</t>
    </rPh>
    <rPh sb="7" eb="9">
      <t>シュウエキ</t>
    </rPh>
    <phoneticPr fontId="1"/>
  </si>
  <si>
    <t>受取利息</t>
    <rPh sb="0" eb="2">
      <t>ウケトリ</t>
    </rPh>
    <rPh sb="2" eb="4">
      <t>リソク</t>
    </rPh>
    <phoneticPr fontId="1"/>
  </si>
  <si>
    <t>　　　経常収益　計</t>
    <rPh sb="3" eb="5">
      <t>ケイジョウ</t>
    </rPh>
    <rPh sb="5" eb="7">
      <t>シュウエキ</t>
    </rPh>
    <rPh sb="8" eb="9">
      <t>ケイ</t>
    </rPh>
    <phoneticPr fontId="1"/>
  </si>
  <si>
    <t>経常費用</t>
    <rPh sb="0" eb="2">
      <t>ケイジョウ</t>
    </rPh>
    <rPh sb="2" eb="4">
      <t>ヒヨウ</t>
    </rPh>
    <phoneticPr fontId="1"/>
  </si>
  <si>
    <t>　　　[事業費]</t>
    <rPh sb="4" eb="6">
      <t>ジギョウ</t>
    </rPh>
    <rPh sb="6" eb="7">
      <t>ヒ</t>
    </rPh>
    <phoneticPr fontId="1"/>
  </si>
  <si>
    <t>　　　　　(人件費）</t>
    <rPh sb="6" eb="9">
      <t>ジンケンヒ</t>
    </rPh>
    <phoneticPr fontId="1"/>
  </si>
  <si>
    <t>給料</t>
    <rPh sb="0" eb="2">
      <t>キュウリョウ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</si>
  <si>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</si>
  <si>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福利厚生費</t>
    <rPh sb="0" eb="2">
      <t>フクリ</t>
    </rPh>
    <rPh sb="2" eb="5">
      <t>コウセイヒ</t>
    </rPh>
    <phoneticPr fontId="1"/>
  </si>
  <si>
    <t>　　人件費　　　計</t>
    <rPh sb="2" eb="5">
      <t>ジンケンヒ</t>
    </rPh>
    <rPh sb="8" eb="9">
      <t>ケイ</t>
    </rPh>
    <phoneticPr fontId="1"/>
  </si>
  <si>
    <t>　　　　(その他経費）</t>
    <rPh sb="7" eb="8">
      <t>タ</t>
    </rPh>
    <rPh sb="8" eb="10">
      <t>ケイヒ</t>
    </rPh>
    <phoneticPr fontId="1"/>
  </si>
  <si>
    <t>旅費交通費</t>
    <rPh sb="0" eb="2">
      <t>リョヒ</t>
    </rPh>
    <rPh sb="2" eb="5">
      <t>コウツウヒ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</si>
  <si>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</si>
  <si>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支払手数料</t>
    <rPh sb="0" eb="2">
      <t>シハライ</t>
    </rPh>
    <rPh sb="2" eb="4">
      <t>テスウ</t>
    </rPh>
    <rPh sb="4" eb="5">
      <t>リョウ</t>
    </rPh>
    <phoneticPr fontId="1"/>
  </si>
  <si>
    <t>　その他経費　計</t>
    <rPh sb="3" eb="4">
      <t>タ</t>
    </rPh>
    <rPh sb="4" eb="6">
      <t>ケイヒ</t>
    </rPh>
    <rPh sb="7" eb="8">
      <t>ケイ</t>
    </rPh>
    <phoneticPr fontId="1"/>
  </si>
  <si>
    <t>　　　　事業費　計</t>
    <rPh sb="4" eb="7">
      <t>ジギョウヒ</t>
    </rPh>
    <rPh sb="8" eb="9">
      <t>ケイ</t>
    </rPh>
    <phoneticPr fontId="1"/>
  </si>
  <si>
    <t>会　議　　費</t>
    <rPh sb="0" eb="1">
      <t>カイ</t>
    </rPh>
    <rPh sb="2" eb="3">
      <t>ギ</t>
    </rPh>
    <rPh sb="5" eb="6">
      <t>ヒ</t>
    </rPh>
    <phoneticPr fontId="1"/>
  </si>
  <si>
    <t>車　両　　費</t>
    <rPh sb="0" eb="1">
      <t>クルマ</t>
    </rPh>
    <rPh sb="2" eb="3">
      <t>リョウ</t>
    </rPh>
    <rPh sb="5" eb="6">
      <t>ヒ</t>
    </rPh>
    <phoneticPr fontId="1"/>
  </si>
  <si>
    <t>消耗品　 費</t>
    <rPh sb="0" eb="2">
      <t>ショウモウ</t>
    </rPh>
    <rPh sb="2" eb="3">
      <t>ヒン</t>
    </rPh>
    <rPh sb="5" eb="6">
      <t>ヒ</t>
    </rPh>
    <phoneticPr fontId="1"/>
  </si>
  <si>
    <t>修  繕    費</t>
    <rPh sb="0" eb="1">
      <t>オサム</t>
    </rPh>
    <rPh sb="3" eb="4">
      <t>ゼン</t>
    </rPh>
    <rPh sb="8" eb="9">
      <t>ヒ</t>
    </rPh>
    <phoneticPr fontId="1"/>
  </si>
  <si>
    <t>光  熱    費</t>
    <rPh sb="0" eb="1">
      <t>ヒカリ</t>
    </rPh>
    <rPh sb="3" eb="4">
      <t>ネツ</t>
    </rPh>
    <rPh sb="8" eb="9">
      <t>ヒ</t>
    </rPh>
    <phoneticPr fontId="1"/>
  </si>
  <si>
    <t>貸  借    料</t>
    <rPh sb="0" eb="1">
      <t>カシ</t>
    </rPh>
    <rPh sb="3" eb="4">
      <t>シャク</t>
    </rPh>
    <rPh sb="8" eb="9">
      <t>リョウ</t>
    </rPh>
    <phoneticPr fontId="1"/>
  </si>
  <si>
    <t>保  険    料</t>
    <rPh sb="0" eb="1">
      <t>ホ</t>
    </rPh>
    <rPh sb="3" eb="4">
      <t>ケン</t>
    </rPh>
    <rPh sb="8" eb="9">
      <t>リョウ</t>
    </rPh>
    <phoneticPr fontId="1"/>
  </si>
  <si>
    <t>諸  会    費</t>
    <rPh sb="0" eb="1">
      <t>ショ</t>
    </rPh>
    <rPh sb="3" eb="4">
      <t>カイ</t>
    </rPh>
    <rPh sb="8" eb="9">
      <t>ヒ</t>
    </rPh>
    <phoneticPr fontId="1"/>
  </si>
  <si>
    <t>租税　 公課</t>
    <rPh sb="0" eb="2">
      <t>ソゼイ</t>
    </rPh>
    <rPh sb="4" eb="6">
      <t>コウカ</t>
    </rPh>
    <phoneticPr fontId="1"/>
  </si>
  <si>
    <t>研  修    費</t>
    <rPh sb="0" eb="1">
      <t>ケン</t>
    </rPh>
    <rPh sb="3" eb="4">
      <t>オサム</t>
    </rPh>
    <rPh sb="8" eb="9">
      <t>ヒ</t>
    </rPh>
    <phoneticPr fontId="1"/>
  </si>
  <si>
    <t>雑        費</t>
    <rPh sb="0" eb="1">
      <t>ザツ</t>
    </rPh>
    <rPh sb="9" eb="10">
      <t>ヒ</t>
    </rPh>
    <phoneticPr fontId="1"/>
  </si>
  <si>
    <t>　　[管理費]</t>
    <rPh sb="3" eb="6">
      <t>カンリヒ</t>
    </rPh>
    <phoneticPr fontId="1"/>
  </si>
  <si>
    <t xml:space="preserve">    </t>
    <phoneticPr fontId="1"/>
  </si>
  <si>
    <t xml:space="preserve">       (人件費）</t>
    <rPh sb="8" eb="11">
      <t>ジンケンヒ</t>
    </rPh>
    <phoneticPr fontId="1"/>
  </si>
  <si>
    <t>役員報酬</t>
    <rPh sb="0" eb="2">
      <t>ヤクイン</t>
    </rPh>
    <rPh sb="2" eb="4">
      <t>ホウシュウ</t>
    </rPh>
    <phoneticPr fontId="1"/>
  </si>
  <si>
    <t>　　　(その他経費）</t>
    <rPh sb="6" eb="7">
      <t>タ</t>
    </rPh>
    <rPh sb="7" eb="9">
      <t>ケイヒ</t>
    </rPh>
    <phoneticPr fontId="1"/>
  </si>
  <si>
    <t>支払手数料</t>
    <rPh sb="0" eb="2">
      <t>シハライ</t>
    </rPh>
    <rPh sb="2" eb="5">
      <t>テスウリョウ</t>
    </rPh>
    <phoneticPr fontId="1"/>
  </si>
  <si>
    <t>　人件費　計</t>
    <rPh sb="1" eb="4">
      <t>ジンケンヒ</t>
    </rPh>
    <phoneticPr fontId="1"/>
  </si>
  <si>
    <t>　その他経費　計</t>
    <rPh sb="3" eb="4">
      <t>タ</t>
    </rPh>
    <rPh sb="4" eb="6">
      <t>ケイヒ</t>
    </rPh>
    <rPh sb="7" eb="8">
      <t>ケイ</t>
    </rPh>
    <phoneticPr fontId="1"/>
  </si>
  <si>
    <t>　　　管理費　計</t>
    <rPh sb="3" eb="6">
      <t>カンリヒ</t>
    </rPh>
    <rPh sb="7" eb="8">
      <t>ケイ</t>
    </rPh>
    <phoneticPr fontId="1"/>
  </si>
  <si>
    <t>　　　　経常費用　計</t>
    <rPh sb="4" eb="6">
      <t>ケイジョウ</t>
    </rPh>
    <rPh sb="6" eb="8">
      <t>ヒヨウ</t>
    </rPh>
    <rPh sb="9" eb="10">
      <t>ケイ</t>
    </rPh>
    <phoneticPr fontId="1"/>
  </si>
  <si>
    <t>　　　当期正味財産増減額</t>
    <rPh sb="3" eb="5">
      <t>トウキ</t>
    </rPh>
    <rPh sb="5" eb="7">
      <t>ショウミ</t>
    </rPh>
    <rPh sb="7" eb="9">
      <t>ザイサン</t>
    </rPh>
    <rPh sb="9" eb="12">
      <t>ゾウゲンガク</t>
    </rPh>
    <phoneticPr fontId="1"/>
  </si>
  <si>
    <t>　　　前期繰越正味財産額</t>
    <rPh sb="3" eb="5">
      <t>ゼンキ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1"/>
  </si>
  <si>
    <t>　　　次期繰越正味財産額</t>
    <rPh sb="3" eb="5">
      <t>ジキ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</si>
  <si>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</si>
  <si>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車両費</t>
    <rPh sb="0" eb="2">
      <t>シャリョウ</t>
    </rPh>
    <rPh sb="2" eb="3">
      <t>ヒ</t>
    </rPh>
    <phoneticPr fontId="1"/>
  </si>
  <si>
    <t>　　　　△</t>
    <phoneticPr fontId="1"/>
  </si>
  <si>
    <t>生活介護事業収益</t>
    <rPh sb="0" eb="6">
      <t>セイカツカイゴジギョウ</t>
    </rPh>
    <rPh sb="6" eb="8">
      <t>シュウエキ</t>
    </rPh>
    <phoneticPr fontId="1"/>
  </si>
  <si>
    <t>第4号議案　　  2023年度特定非営利活動に係る活動予算書</t>
    <rPh sb="0" eb="1">
      <t>ダイ</t>
    </rPh>
    <rPh sb="2" eb="3">
      <t>ゴウ</t>
    </rPh>
    <rPh sb="3" eb="5">
      <t>ギアン</t>
    </rPh>
    <rPh sb="13" eb="14">
      <t>ネン</t>
    </rPh>
    <rPh sb="14" eb="15">
      <t>ド</t>
    </rPh>
    <rPh sb="15" eb="17">
      <t>トクテイ</t>
    </rPh>
    <rPh sb="17" eb="20">
      <t>ヒエイリ</t>
    </rPh>
    <rPh sb="20" eb="22">
      <t>カツドウ</t>
    </rPh>
    <rPh sb="23" eb="24">
      <t>カカワ</t>
    </rPh>
    <rPh sb="25" eb="27">
      <t>カツドウ</t>
    </rPh>
    <rPh sb="27" eb="30">
      <t>ヨサンショ</t>
    </rPh>
    <phoneticPr fontId="1"/>
  </si>
  <si>
    <t>自2023年年４月１日　至２０２4年３月３１日</t>
    <rPh sb="0" eb="1">
      <t>ジ</t>
    </rPh>
    <rPh sb="5" eb="6">
      <t>ネン</t>
    </rPh>
    <rPh sb="6" eb="7">
      <t>ネン</t>
    </rPh>
    <rPh sb="7" eb="8">
      <t>ヘイネン</t>
    </rPh>
    <rPh sb="8" eb="9">
      <t>ガツ</t>
    </rPh>
    <rPh sb="10" eb="11">
      <t>ニチ</t>
    </rPh>
    <rPh sb="12" eb="13">
      <t>イタ</t>
    </rPh>
    <rPh sb="17" eb="18">
      <t>ネン</t>
    </rPh>
    <rPh sb="18" eb="19">
      <t>ヘイネン</t>
    </rPh>
    <rPh sb="19" eb="20">
      <t>ガツ</t>
    </rPh>
    <rPh sb="22" eb="2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</si>
</sst>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2" borderId="5" xfId="0" applyNumberFormat="1" applyFill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>
      <alignment vertical="center"/>
    </xf>
    <xf numFmtId="176" fontId="8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topLeftCell="A47" workbookViewId="0">
      <selection activeCell="K58" sqref="K58"/>
    </sheetView>
  </sheetViews>
  <sheetFormatPr defaultRowHeight="13.5" x14ac:dyDescent="0.15"/>
  <cols>
    <col min="7" max="7" width="9.875" bestFit="1" customWidth="1"/>
    <col min="8" max="8" width="9.75" bestFit="1" customWidth="1"/>
    <col min="9" max="9" width="9.875" bestFit="1" customWidth="1"/>
  </cols>
  <sheetData>
    <row r="1" spans="1:9" ht="17.25" x14ac:dyDescent="0.15">
      <c r="A1" s="26" t="s">
        <v>53</v>
      </c>
      <c r="B1" s="25"/>
      <c r="C1" s="25"/>
      <c r="D1" s="25"/>
      <c r="E1" s="25"/>
      <c r="F1" s="25"/>
      <c r="G1" s="25"/>
      <c r="H1" s="25"/>
      <c r="I1" s="25"/>
    </row>
    <row r="2" spans="1:9" ht="17.25" x14ac:dyDescent="0.15">
      <c r="A2" s="6"/>
      <c r="B2" s="5"/>
      <c r="C2" s="5"/>
      <c r="D2" s="5"/>
      <c r="E2" s="5"/>
      <c r="F2" s="5"/>
      <c r="G2" s="5"/>
      <c r="H2" s="5"/>
      <c r="I2" s="5"/>
    </row>
    <row r="3" spans="1:9" x14ac:dyDescent="0.15">
      <c r="I3" t="s">
        <v>0</v>
      </c>
    </row>
    <row r="4" spans="1:9" ht="15" thickBot="1" x14ac:dyDescent="0.2">
      <c r="A4" s="1" t="s">
        <v>1</v>
      </c>
      <c r="B4" s="2"/>
      <c r="C4" s="2"/>
      <c r="D4" s="3"/>
      <c r="E4" s="3"/>
      <c r="F4" s="27" t="s">
        <v>54</v>
      </c>
      <c r="G4" s="28"/>
      <c r="H4" s="28"/>
      <c r="I4" s="28"/>
    </row>
    <row r="5" spans="1:9" x14ac:dyDescent="0.15">
      <c r="A5" t="s">
        <v>2</v>
      </c>
    </row>
    <row r="6" spans="1:9" x14ac:dyDescent="0.15">
      <c r="A6" t="s">
        <v>3</v>
      </c>
    </row>
    <row r="7" spans="1:9" x14ac:dyDescent="0.15">
      <c r="B7" t="s">
        <v>4</v>
      </c>
      <c r="F7" s="18">
        <v>30000</v>
      </c>
      <c r="G7" s="18"/>
    </row>
    <row r="8" spans="1:9" x14ac:dyDescent="0.15">
      <c r="A8" t="s">
        <v>5</v>
      </c>
    </row>
    <row r="9" spans="1:9" x14ac:dyDescent="0.15">
      <c r="A9" s="4"/>
      <c r="B9" s="4" t="s">
        <v>6</v>
      </c>
      <c r="C9" s="4"/>
      <c r="D9" s="4"/>
      <c r="E9" s="4"/>
      <c r="F9" s="18">
        <v>1882000</v>
      </c>
      <c r="G9" s="18"/>
      <c r="H9" s="4"/>
    </row>
    <row r="10" spans="1:9" x14ac:dyDescent="0.15">
      <c r="A10" s="17"/>
      <c r="B10" s="17" t="s">
        <v>52</v>
      </c>
      <c r="C10" s="17"/>
      <c r="D10" s="17"/>
      <c r="E10" s="17"/>
      <c r="F10" s="16"/>
      <c r="G10" s="16">
        <v>2607707</v>
      </c>
      <c r="H10" s="17"/>
    </row>
    <row r="11" spans="1:9" x14ac:dyDescent="0.15">
      <c r="B11" t="s">
        <v>7</v>
      </c>
      <c r="F11" s="18">
        <v>64100</v>
      </c>
      <c r="G11" s="18"/>
    </row>
    <row r="12" spans="1:9" x14ac:dyDescent="0.15">
      <c r="B12" t="s">
        <v>8</v>
      </c>
      <c r="F12" s="18">
        <v>1515000</v>
      </c>
      <c r="G12" s="18"/>
    </row>
    <row r="13" spans="1:9" x14ac:dyDescent="0.15">
      <c r="A13" t="s">
        <v>9</v>
      </c>
      <c r="F13" s="25"/>
      <c r="G13" s="25"/>
    </row>
    <row r="14" spans="1:9" x14ac:dyDescent="0.15">
      <c r="B14" t="s">
        <v>10</v>
      </c>
      <c r="F14" s="18">
        <v>0</v>
      </c>
      <c r="G14" s="25"/>
    </row>
    <row r="15" spans="1:9" x14ac:dyDescent="0.15">
      <c r="B15" s="12"/>
      <c r="C15" s="12"/>
      <c r="F15" s="20">
        <v>6098807</v>
      </c>
      <c r="G15" s="20"/>
    </row>
    <row r="16" spans="1:9" ht="14.25" customHeight="1" x14ac:dyDescent="0.15">
      <c r="B16" s="12" t="s">
        <v>11</v>
      </c>
      <c r="C16" s="12"/>
      <c r="H16" s="24">
        <v>6098807</v>
      </c>
      <c r="I16" s="24"/>
    </row>
    <row r="17" spans="1:9" ht="14.25" customHeight="1" x14ac:dyDescent="0.15">
      <c r="B17" s="12"/>
      <c r="C17" s="12"/>
      <c r="H17" s="11"/>
      <c r="I17" s="11"/>
    </row>
    <row r="18" spans="1:9" x14ac:dyDescent="0.15">
      <c r="A18" t="s">
        <v>12</v>
      </c>
    </row>
    <row r="19" spans="1:9" x14ac:dyDescent="0.15">
      <c r="A19" t="s">
        <v>13</v>
      </c>
    </row>
    <row r="20" spans="1:9" x14ac:dyDescent="0.15">
      <c r="A20" t="s">
        <v>14</v>
      </c>
    </row>
    <row r="21" spans="1:9" x14ac:dyDescent="0.15">
      <c r="B21" t="s">
        <v>15</v>
      </c>
      <c r="F21" s="18">
        <v>5869000</v>
      </c>
      <c r="G21" s="18"/>
    </row>
    <row r="22" spans="1:9" x14ac:dyDescent="0.15">
      <c r="B22" t="s">
        <v>16</v>
      </c>
      <c r="F22" s="18">
        <v>172800</v>
      </c>
      <c r="G22" s="25"/>
    </row>
    <row r="23" spans="1:9" x14ac:dyDescent="0.15">
      <c r="B23" t="s">
        <v>17</v>
      </c>
      <c r="F23" s="21">
        <v>30000</v>
      </c>
      <c r="G23" s="23"/>
    </row>
    <row r="24" spans="1:9" x14ac:dyDescent="0.15">
      <c r="B24" t="s">
        <v>18</v>
      </c>
      <c r="F24" s="18">
        <f>SUM(F21:F23)</f>
        <v>6071800</v>
      </c>
      <c r="G24" s="25"/>
    </row>
    <row r="25" spans="1:9" x14ac:dyDescent="0.15">
      <c r="A25" t="s">
        <v>19</v>
      </c>
    </row>
    <row r="26" spans="1:9" x14ac:dyDescent="0.15">
      <c r="B26" t="s">
        <v>25</v>
      </c>
      <c r="F26" s="18">
        <v>10000</v>
      </c>
      <c r="G26" s="25"/>
    </row>
    <row r="27" spans="1:9" x14ac:dyDescent="0.15">
      <c r="B27" t="s">
        <v>20</v>
      </c>
      <c r="F27" s="18">
        <v>900000</v>
      </c>
      <c r="G27" s="25"/>
    </row>
    <row r="28" spans="1:9" x14ac:dyDescent="0.15">
      <c r="B28" t="s">
        <v>26</v>
      </c>
      <c r="F28" s="18">
        <v>800000</v>
      </c>
      <c r="G28" s="25"/>
    </row>
    <row r="29" spans="1:9" x14ac:dyDescent="0.15">
      <c r="B29" t="s">
        <v>21</v>
      </c>
      <c r="F29" s="18">
        <v>180000</v>
      </c>
      <c r="G29" s="25"/>
    </row>
    <row r="30" spans="1:9" x14ac:dyDescent="0.15">
      <c r="B30" t="s">
        <v>27</v>
      </c>
      <c r="F30" s="18">
        <v>150000</v>
      </c>
      <c r="G30" s="25"/>
    </row>
    <row r="31" spans="1:9" x14ac:dyDescent="0.15">
      <c r="B31" t="s">
        <v>28</v>
      </c>
      <c r="F31" s="18">
        <v>10000</v>
      </c>
      <c r="G31" s="25"/>
    </row>
    <row r="32" spans="1:9" x14ac:dyDescent="0.15">
      <c r="B32" t="s">
        <v>29</v>
      </c>
      <c r="F32" s="18">
        <v>150000</v>
      </c>
      <c r="G32" s="25"/>
    </row>
    <row r="33" spans="1:9" ht="12.75" customHeight="1" x14ac:dyDescent="0.15">
      <c r="B33" t="s">
        <v>30</v>
      </c>
      <c r="F33" s="18">
        <v>540000</v>
      </c>
      <c r="G33" s="25"/>
    </row>
    <row r="34" spans="1:9" hidden="1" x14ac:dyDescent="0.15">
      <c r="F34" s="18"/>
      <c r="G34" s="25"/>
    </row>
    <row r="35" spans="1:9" x14ac:dyDescent="0.15">
      <c r="B35" t="s">
        <v>31</v>
      </c>
      <c r="F35" s="18">
        <v>85000</v>
      </c>
      <c r="G35" s="25"/>
    </row>
    <row r="36" spans="1:9" x14ac:dyDescent="0.15">
      <c r="B36" t="s">
        <v>32</v>
      </c>
      <c r="F36" s="18">
        <v>5000</v>
      </c>
      <c r="G36" s="25"/>
    </row>
    <row r="37" spans="1:9" x14ac:dyDescent="0.15">
      <c r="B37" t="s">
        <v>33</v>
      </c>
      <c r="F37" s="18">
        <v>10000</v>
      </c>
      <c r="G37" s="25"/>
    </row>
    <row r="38" spans="1:9" x14ac:dyDescent="0.15">
      <c r="B38" t="s">
        <v>34</v>
      </c>
      <c r="F38" s="18">
        <v>20000</v>
      </c>
      <c r="G38" s="25"/>
    </row>
    <row r="39" spans="1:9" x14ac:dyDescent="0.15">
      <c r="B39" t="s">
        <v>22</v>
      </c>
      <c r="F39" s="18">
        <v>10000</v>
      </c>
      <c r="G39" s="25"/>
    </row>
    <row r="40" spans="1:9" x14ac:dyDescent="0.15">
      <c r="B40" t="s">
        <v>35</v>
      </c>
      <c r="F40" s="21">
        <v>5000</v>
      </c>
      <c r="G40" s="23"/>
    </row>
    <row r="41" spans="1:9" x14ac:dyDescent="0.15">
      <c r="B41" t="s">
        <v>23</v>
      </c>
      <c r="F41" s="18">
        <f>SUM(F26:F40)</f>
        <v>2875000</v>
      </c>
      <c r="G41" s="25"/>
    </row>
    <row r="42" spans="1:9" x14ac:dyDescent="0.15">
      <c r="B42" t="s">
        <v>24</v>
      </c>
      <c r="F42" s="18"/>
      <c r="G42" s="25"/>
      <c r="H42" s="13">
        <v>8946800</v>
      </c>
      <c r="I42" s="10"/>
    </row>
    <row r="43" spans="1:9" x14ac:dyDescent="0.15">
      <c r="A43" t="s">
        <v>37</v>
      </c>
    </row>
    <row r="44" spans="1:9" x14ac:dyDescent="0.15">
      <c r="A44" t="s">
        <v>36</v>
      </c>
    </row>
    <row r="45" spans="1:9" x14ac:dyDescent="0.15">
      <c r="A45" t="s">
        <v>38</v>
      </c>
    </row>
    <row r="46" spans="1:9" x14ac:dyDescent="0.15">
      <c r="F46" s="18"/>
      <c r="G46" s="18"/>
    </row>
    <row r="47" spans="1:9" x14ac:dyDescent="0.15">
      <c r="B47" t="s">
        <v>39</v>
      </c>
      <c r="F47" s="19">
        <v>960000</v>
      </c>
      <c r="G47" s="19"/>
    </row>
    <row r="48" spans="1:9" x14ac:dyDescent="0.15">
      <c r="B48" t="s">
        <v>49</v>
      </c>
      <c r="F48" s="21">
        <v>41820</v>
      </c>
      <c r="G48" s="23"/>
    </row>
    <row r="49" spans="1:9" x14ac:dyDescent="0.15">
      <c r="B49" t="s">
        <v>42</v>
      </c>
      <c r="F49" s="20">
        <f>SUM(F47:F48)</f>
        <v>1001820</v>
      </c>
      <c r="G49" s="20"/>
    </row>
    <row r="50" spans="1:9" x14ac:dyDescent="0.15">
      <c r="A50" t="s">
        <v>40</v>
      </c>
    </row>
    <row r="51" spans="1:9" x14ac:dyDescent="0.15">
      <c r="B51" t="s">
        <v>50</v>
      </c>
      <c r="F51" s="22">
        <v>400000</v>
      </c>
      <c r="G51" s="22"/>
    </row>
    <row r="52" spans="1:9" x14ac:dyDescent="0.15">
      <c r="B52" t="s">
        <v>41</v>
      </c>
      <c r="F52" s="21">
        <v>88000</v>
      </c>
      <c r="G52" s="21"/>
    </row>
    <row r="53" spans="1:9" x14ac:dyDescent="0.15">
      <c r="B53" t="s">
        <v>43</v>
      </c>
      <c r="F53" s="20">
        <f>SUM(F51:F52)</f>
        <v>488000</v>
      </c>
      <c r="G53" s="20"/>
    </row>
    <row r="54" spans="1:9" x14ac:dyDescent="0.15">
      <c r="B54" t="s">
        <v>44</v>
      </c>
      <c r="H54" s="14">
        <v>1489820</v>
      </c>
      <c r="I54" s="15"/>
    </row>
    <row r="55" spans="1:9" x14ac:dyDescent="0.15">
      <c r="H55" s="8"/>
      <c r="I55" s="9"/>
    </row>
    <row r="56" spans="1:9" x14ac:dyDescent="0.15">
      <c r="B56" s="12" t="s">
        <v>45</v>
      </c>
      <c r="C56" s="12"/>
      <c r="H56" s="24">
        <v>10436620</v>
      </c>
      <c r="I56" s="24"/>
    </row>
    <row r="58" spans="1:9" ht="14.25" thickBot="1" x14ac:dyDescent="0.2">
      <c r="C58" t="s">
        <v>46</v>
      </c>
      <c r="H58" s="7" t="s">
        <v>51</v>
      </c>
      <c r="I58" s="7">
        <v>4337813</v>
      </c>
    </row>
    <row r="59" spans="1:9" ht="15" thickTop="1" thickBot="1" x14ac:dyDescent="0.2">
      <c r="C59" t="s">
        <v>47</v>
      </c>
      <c r="H59" s="7" t="s">
        <v>51</v>
      </c>
      <c r="I59" s="7">
        <v>622112</v>
      </c>
    </row>
    <row r="60" spans="1:9" ht="15" thickTop="1" thickBot="1" x14ac:dyDescent="0.2">
      <c r="C60" t="s">
        <v>48</v>
      </c>
      <c r="H60" s="7" t="s">
        <v>51</v>
      </c>
      <c r="I60" s="7">
        <v>4959925</v>
      </c>
    </row>
    <row r="61" spans="1:9" ht="14.25" thickTop="1" x14ac:dyDescent="0.15"/>
  </sheetData>
  <mergeCells count="39">
    <mergeCell ref="F31:G31"/>
    <mergeCell ref="F32:G32"/>
    <mergeCell ref="F33:G33"/>
    <mergeCell ref="F23:G23"/>
    <mergeCell ref="A1:I1"/>
    <mergeCell ref="F12:G12"/>
    <mergeCell ref="F14:G14"/>
    <mergeCell ref="F21:G21"/>
    <mergeCell ref="F22:G22"/>
    <mergeCell ref="F4:I4"/>
    <mergeCell ref="F15:G15"/>
    <mergeCell ref="H16:I16"/>
    <mergeCell ref="F7:G7"/>
    <mergeCell ref="F9:G9"/>
    <mergeCell ref="F11:G11"/>
    <mergeCell ref="F13:G13"/>
    <mergeCell ref="H56:I56"/>
    <mergeCell ref="F24:G24"/>
    <mergeCell ref="F26:G26"/>
    <mergeCell ref="F27:G27"/>
    <mergeCell ref="F28:G28"/>
    <mergeCell ref="F34:G34"/>
    <mergeCell ref="F35:G35"/>
    <mergeCell ref="F36:G36"/>
    <mergeCell ref="F42:G42"/>
    <mergeCell ref="F37:G37"/>
    <mergeCell ref="F38:G38"/>
    <mergeCell ref="F39:G39"/>
    <mergeCell ref="F40:G40"/>
    <mergeCell ref="F41:G41"/>
    <mergeCell ref="F29:G29"/>
    <mergeCell ref="F30:G30"/>
    <mergeCell ref="F46:G46"/>
    <mergeCell ref="F47:G47"/>
    <mergeCell ref="F49:G49"/>
    <mergeCell ref="F52:G52"/>
    <mergeCell ref="F53:G53"/>
    <mergeCell ref="F51:G51"/>
    <mergeCell ref="F48:G48"/>
  </mergeCells>
  <phoneticPr fontId="1"/>
  <pageMargins left="0.7" right="0.7" top="0.75" bottom="0.75" header="0.3" footer="0.3"/>
  <pageSetup paperSize="9" scale="9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UNITCOM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 Taniguchi</dc:creator>
  <cp:lastModifiedBy>Tae</cp:lastModifiedBy>
  <cp:lastPrinted>2023-05-27T11:35:15Z</cp:lastPrinted>
  <dcterms:created xsi:type="dcterms:W3CDTF">2016-04-22T03:42:02Z</dcterms:created>
  <dcterms:modified xsi:type="dcterms:W3CDTF">2023-05-27T20:33:49Z</dcterms:modified>
</cp:coreProperties>
</file>