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H30財産目録" sheetId="11" r:id="rId1"/>
  </sheets>
  <definedNames>
    <definedName name="_xlnm.Print_Area" localSheetId="0">H30財産目録!$A$1:$E$34</definedName>
  </definedNames>
  <calcPr calcId="152511"/>
</workbook>
</file>

<file path=xl/calcChain.xml><?xml version="1.0" encoding="utf-8"?>
<calcChain xmlns="http://schemas.openxmlformats.org/spreadsheetml/2006/main">
  <c r="D32" i="11" l="1"/>
  <c r="D13" i="11"/>
  <c r="D33" i="11" l="1"/>
  <c r="D18" i="11" l="1"/>
  <c r="D19" i="11" s="1"/>
  <c r="D20" i="11" l="1"/>
  <c r="D34" i="11" s="1"/>
</calcChain>
</file>

<file path=xl/sharedStrings.xml><?xml version="1.0" encoding="utf-8"?>
<sst xmlns="http://schemas.openxmlformats.org/spreadsheetml/2006/main" count="59" uniqueCount="53">
  <si>
    <t>（単位：円）</t>
    <rPh sb="1" eb="3">
      <t>タンイ</t>
    </rPh>
    <rPh sb="4" eb="5">
      <t>エン</t>
    </rPh>
    <phoneticPr fontId="1"/>
  </si>
  <si>
    <t>ゆうちょ銀行</t>
    <rPh sb="4" eb="6">
      <t>ギンコウ</t>
    </rPh>
    <phoneticPr fontId="1"/>
  </si>
  <si>
    <t>定期預金</t>
    <rPh sb="0" eb="2">
      <t>テイキ</t>
    </rPh>
    <rPh sb="2" eb="4">
      <t>ヨキン</t>
    </rPh>
    <phoneticPr fontId="1"/>
  </si>
  <si>
    <t>什器備品</t>
    <rPh sb="0" eb="2">
      <t>ジュウキ</t>
    </rPh>
    <rPh sb="2" eb="4">
      <t>ビヒン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</si>
  <si>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</si>
  <si>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</si>
  <si>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</si>
  <si>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敷　　　金</t>
    <rPh sb="0" eb="1">
      <t>シキ</t>
    </rPh>
    <rPh sb="4" eb="5">
      <t>カネ</t>
    </rPh>
    <phoneticPr fontId="1"/>
  </si>
  <si>
    <t>資産合計</t>
    <rPh sb="0" eb="2">
      <t>シサン</t>
    </rPh>
    <rPh sb="2" eb="4">
      <t>ゴウケイ</t>
    </rPh>
    <phoneticPr fontId="1"/>
  </si>
  <si>
    <t>Ⅰ 資産の部</t>
    <rPh sb="2" eb="4">
      <t>シサン</t>
    </rPh>
    <rPh sb="5" eb="6">
      <t>ブ</t>
    </rPh>
    <phoneticPr fontId="1"/>
  </si>
  <si>
    <t>Ⅱ 負債の部</t>
    <rPh sb="2" eb="4">
      <t>フサイ</t>
    </rPh>
    <rPh sb="5" eb="6">
      <t>ブ</t>
    </rPh>
    <phoneticPr fontId="1"/>
  </si>
  <si>
    <t>２．固定資産</t>
    <rPh sb="2" eb="4">
      <t>コテイ</t>
    </rPh>
    <rPh sb="4" eb="6">
      <t>シサン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</si>
  <si>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</si>
  <si>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</si>
  <si>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</si>
  <si>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負債合計</t>
    <rPh sb="0" eb="2">
      <t>フサイ</t>
    </rPh>
    <rPh sb="2" eb="4">
      <t>ゴウケイ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</si>
  <si>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</si>
  <si>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</si>
  <si>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</si>
  <si>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</si>
  <si>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</si>
  <si>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</si>
  <si>
    <t>財産目録</t>
    <rPh sb="0" eb="2">
      <t>ザイサン</t>
    </rPh>
    <rPh sb="2" eb="4">
      <t>モクロク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</si>
  <si>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</si>
  <si>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</si>
  <si>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科　　　　目</t>
    <rPh sb="0" eb="1">
      <t>カ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</si>
  <si>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</si>
  <si>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</si>
  <si>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</si>
  <si>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</si>
  <si>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</si>
  <si>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</si>
  <si>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パソコン・プロジェクター</t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</si>
  <si>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</si>
  <si>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</si>
  <si>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業務処理用</t>
    <rPh sb="0" eb="2">
      <t>ギョウム</t>
    </rPh>
    <rPh sb="2" eb="5">
      <t>ショリヨウ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</si>
  <si>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</si>
  <si>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社会保険料・源泉所得税</t>
    <rPh sb="0" eb="2">
      <t>シャカイ</t>
    </rPh>
    <rPh sb="2" eb="5">
      <t>ホケンリョウ</t>
    </rPh>
    <rPh sb="6" eb="8">
      <t>ゲンセン</t>
    </rPh>
    <rPh sb="8" eb="11">
      <t>ショトクゼイ</t>
    </rPh>
    <phoneticPr fontId="1"/>
  </si>
  <si>
    <t>日本財団受託事業人件費</t>
    <rPh sb="0" eb="2">
      <t>ニホン</t>
    </rPh>
    <rPh sb="2" eb="4">
      <t>ザイダン</t>
    </rPh>
    <rPh sb="4" eb="6">
      <t>ジュタク</t>
    </rPh>
    <rPh sb="6" eb="8">
      <t>ジギョウ</t>
    </rPh>
    <rPh sb="8" eb="11">
      <t>ジンケンヒ</t>
    </rPh>
    <phoneticPr fontId="1"/>
  </si>
  <si>
    <t>前受金</t>
    <rPh sb="0" eb="2">
      <t>マエウケ</t>
    </rPh>
    <rPh sb="2" eb="3">
      <t>キン</t>
    </rPh>
    <phoneticPr fontId="1"/>
  </si>
  <si>
    <t>NTT電話料金</t>
    <rPh sb="3" eb="5">
      <t>デンワ</t>
    </rPh>
    <rPh sb="5" eb="7">
      <t>リョウキン</t>
    </rPh>
    <phoneticPr fontId="1"/>
  </si>
  <si>
    <t>NTT携帯電話料金</t>
    <rPh sb="3" eb="5">
      <t>ケイタイ</t>
    </rPh>
    <rPh sb="5" eb="7">
      <t>デンワ</t>
    </rPh>
    <rPh sb="7" eb="9">
      <t>リョウキン</t>
    </rPh>
    <phoneticPr fontId="1"/>
  </si>
  <si>
    <t>日本年金機構</t>
    <rPh sb="0" eb="2">
      <t>ニホン</t>
    </rPh>
    <rPh sb="2" eb="4">
      <t>ネンキン</t>
    </rPh>
    <rPh sb="4" eb="6">
      <t>キコウ</t>
    </rPh>
    <phoneticPr fontId="1"/>
  </si>
  <si>
    <t>駐車場賃借料</t>
    <rPh sb="0" eb="2">
      <t>チュウシャ</t>
    </rPh>
    <rPh sb="2" eb="3">
      <t>ジョウ</t>
    </rPh>
    <rPh sb="3" eb="5">
      <t>チンシャク</t>
    </rPh>
    <rPh sb="5" eb="6">
      <t>リョウ</t>
    </rPh>
    <phoneticPr fontId="1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</si>
  <si>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</si>
  <si>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平成31年度賛助会費</t>
    <rPh sb="0" eb="2">
      <t>ヘイセイ</t>
    </rPh>
    <rPh sb="4" eb="6">
      <t>ネンド</t>
    </rPh>
    <rPh sb="6" eb="8">
      <t>サンジョ</t>
    </rPh>
    <rPh sb="8" eb="10">
      <t>カイヒ</t>
    </rPh>
    <phoneticPr fontId="1"/>
  </si>
  <si>
    <t>3月末自動振替（4/1引落し）</t>
    <rPh sb="1" eb="2">
      <t>ガツ</t>
    </rPh>
    <rPh sb="2" eb="3">
      <t>スエ</t>
    </rPh>
    <rPh sb="3" eb="5">
      <t>ジドウ</t>
    </rPh>
    <rPh sb="5" eb="7">
      <t>フリカエ</t>
    </rPh>
    <rPh sb="11" eb="13">
      <t>ヒキオトシ</t>
    </rPh>
    <phoneticPr fontId="1"/>
  </si>
  <si>
    <t>3月末自動振替（4/1引落し）</t>
    <rPh sb="1" eb="2">
      <t>ガツ</t>
    </rPh>
    <rPh sb="2" eb="3">
      <t>スエ</t>
    </rPh>
    <rPh sb="11" eb="13">
      <t>ヒキオトシ</t>
    </rPh>
    <phoneticPr fontId="1"/>
  </si>
  <si>
    <t>NTT電報料金</t>
    <rPh sb="3" eb="5">
      <t>デンポウ</t>
    </rPh>
    <rPh sb="5" eb="7">
      <t>リョウキン</t>
    </rPh>
    <phoneticPr fontId="1"/>
  </si>
  <si>
    <t>団体2　　個人9</t>
    <rPh sb="0" eb="2">
      <t>ダンタイ</t>
    </rPh>
    <rPh sb="5" eb="7">
      <t>コジン</t>
    </rPh>
    <phoneticPr fontId="1"/>
  </si>
  <si>
    <t>平成31年3月分　給与･交通費</t>
    <rPh sb="0" eb="2">
      <t>ヘイセイ</t>
    </rPh>
    <rPh sb="4" eb="5">
      <t>ネン</t>
    </rPh>
    <rPh sb="6" eb="8">
      <t>ガツブン</t>
    </rPh>
    <rPh sb="9" eb="11">
      <t>キュウヨ</t>
    </rPh>
    <rPh sb="12" eb="15">
      <t>コウツウヒ</t>
    </rPh>
    <phoneticPr fontId="1"/>
  </si>
  <si>
    <t>平成31年3月分　光熱水料費</t>
    <rPh sb="9" eb="11">
      <t>コウネツ</t>
    </rPh>
    <rPh sb="11" eb="14">
      <t>スイリョウヒ</t>
    </rPh>
    <phoneticPr fontId="1"/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</si>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</sst>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right" vertical="center" shrinkToFit="1"/>
    </xf>
    <xf numFmtId="38" fontId="6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38" fontId="6" fillId="0" borderId="3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vertical="center" shrinkToFit="1"/>
    </xf>
    <xf numFmtId="38" fontId="6" fillId="0" borderId="5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left" vertical="center" indent="1" shrinkToFit="1"/>
    </xf>
    <xf numFmtId="0" fontId="6" fillId="0" borderId="11" xfId="0" applyFont="1" applyFill="1" applyBorder="1" applyAlignment="1">
      <alignment horizontal="left" vertical="center" indent="1" shrinkToFit="1"/>
    </xf>
    <xf numFmtId="38" fontId="4" fillId="0" borderId="12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indent="4" shrinkToFit="1"/>
    </xf>
    <xf numFmtId="0" fontId="6" fillId="0" borderId="11" xfId="0" applyFont="1" applyFill="1" applyBorder="1" applyAlignment="1">
      <alignment horizontal="distributed" vertical="center" indent="2" shrinkToFit="1"/>
    </xf>
    <xf numFmtId="38" fontId="4" fillId="0" borderId="9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indent="2" shrinkToFit="1"/>
    </xf>
    <xf numFmtId="38" fontId="4" fillId="0" borderId="13" xfId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38" fontId="6" fillId="0" borderId="10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distributed" vertical="center" indent="2" shrinkToFit="1"/>
    </xf>
    <xf numFmtId="38" fontId="6" fillId="0" borderId="18" xfId="1" applyFont="1" applyFill="1" applyBorder="1" applyAlignment="1">
      <alignment vertical="center" shrinkToFit="1"/>
    </xf>
    <xf numFmtId="38" fontId="4" fillId="0" borderId="15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 indent="6"/>
    </xf>
    <xf numFmtId="0" fontId="6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indent="3" shrinkToFit="1"/>
    </xf>
    <xf numFmtId="0" fontId="6" fillId="0" borderId="4" xfId="0" applyFont="1" applyBorder="1" applyAlignment="1">
      <alignment horizontal="distributed" vertical="center" indent="3" shrinkToFit="1"/>
    </xf>
    <xf numFmtId="0" fontId="6" fillId="0" borderId="7" xfId="0" applyFont="1" applyFill="1" applyBorder="1" applyAlignment="1">
      <alignment horizontal="distributed" vertical="center" indent="3" shrinkToFit="1"/>
    </xf>
    <xf numFmtId="0" fontId="6" fillId="0" borderId="4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="85" zoomScaleNormal="80" zoomScaleSheetLayoutView="85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9" sqref="A9"/>
    </sheetView>
  </sheetViews>
  <sheetFormatPr defaultRowHeight="13.5" x14ac:dyDescent="0.15"/>
  <cols>
    <col min="1" max="1" width="30.625" style="1" customWidth="1"/>
    <col min="2" max="3" width="30.625" customWidth="1"/>
    <col min="4" max="4" width="20.625" customWidth="1"/>
    <col min="6" max="6" width="9.75" bestFit="1" customWidth="1"/>
  </cols>
  <sheetData>
    <row r="1" spans="1:4" ht="20.100000000000001" customHeight="1" x14ac:dyDescent="0.15">
      <c r="A1" s="5" t="s">
        <v>21</v>
      </c>
    </row>
    <row r="2" spans="1:4" ht="27.95" customHeight="1" x14ac:dyDescent="0.15">
      <c r="A2" s="2"/>
      <c r="B2" s="30" t="s">
        <v>22</v>
      </c>
      <c r="C2" s="30"/>
    </row>
    <row r="3" spans="1:4" ht="20.100000000000001" customHeight="1" thickBot="1" x14ac:dyDescent="0.2">
      <c r="B3" s="25" t="s">
        <v>44</v>
      </c>
      <c r="C3" s="26"/>
      <c r="D3" s="3" t="s">
        <v>0</v>
      </c>
    </row>
    <row r="4" spans="1:4" ht="14.1" customHeight="1" x14ac:dyDescent="0.15">
      <c r="A4" s="27" t="s">
        <v>25</v>
      </c>
      <c r="B4" s="32" t="s">
        <v>23</v>
      </c>
      <c r="C4" s="34" t="s">
        <v>24</v>
      </c>
      <c r="D4" s="28" t="s">
        <v>26</v>
      </c>
    </row>
    <row r="5" spans="1:4" ht="14.1" customHeight="1" x14ac:dyDescent="0.15">
      <c r="A5" s="31"/>
      <c r="B5" s="33"/>
      <c r="C5" s="35"/>
      <c r="D5" s="29"/>
    </row>
    <row r="6" spans="1:4" ht="18" customHeight="1" x14ac:dyDescent="0.15">
      <c r="A6" s="19" t="s">
        <v>9</v>
      </c>
      <c r="B6" s="6"/>
      <c r="C6" s="6"/>
      <c r="D6" s="20"/>
    </row>
    <row r="7" spans="1:4" ht="18" customHeight="1" x14ac:dyDescent="0.15">
      <c r="A7" s="10" t="s">
        <v>4</v>
      </c>
      <c r="B7" s="7"/>
      <c r="C7" s="7"/>
      <c r="D7" s="21"/>
    </row>
    <row r="8" spans="1:4" ht="18" customHeight="1" x14ac:dyDescent="0.15">
      <c r="A8" s="12" t="s">
        <v>5</v>
      </c>
      <c r="B8" s="7" t="s">
        <v>27</v>
      </c>
      <c r="C8" s="9" t="s">
        <v>30</v>
      </c>
      <c r="D8" s="11">
        <v>4063282</v>
      </c>
    </row>
    <row r="9" spans="1:4" ht="18" customHeight="1" x14ac:dyDescent="0.15">
      <c r="A9" s="12"/>
      <c r="B9" s="7" t="s">
        <v>28</v>
      </c>
      <c r="C9" s="9" t="s">
        <v>34</v>
      </c>
      <c r="D9" s="11">
        <v>108207</v>
      </c>
    </row>
    <row r="10" spans="1:4" ht="18" customHeight="1" x14ac:dyDescent="0.15">
      <c r="A10" s="12"/>
      <c r="B10" s="7" t="s">
        <v>29</v>
      </c>
      <c r="C10" s="9" t="s">
        <v>30</v>
      </c>
      <c r="D10" s="11">
        <v>0</v>
      </c>
    </row>
    <row r="11" spans="1:4" ht="18" customHeight="1" x14ac:dyDescent="0.15">
      <c r="A11" s="12"/>
      <c r="B11" s="7" t="s">
        <v>1</v>
      </c>
      <c r="C11" s="9" t="s">
        <v>30</v>
      </c>
      <c r="D11" s="11">
        <v>0</v>
      </c>
    </row>
    <row r="12" spans="1:4" ht="18" customHeight="1" x14ac:dyDescent="0.15">
      <c r="A12" s="12" t="s">
        <v>2</v>
      </c>
      <c r="B12" s="7" t="s">
        <v>31</v>
      </c>
      <c r="C12" s="9" t="s">
        <v>30</v>
      </c>
      <c r="D12" s="11">
        <v>2504747</v>
      </c>
    </row>
    <row r="13" spans="1:4" ht="18" customHeight="1" x14ac:dyDescent="0.15">
      <c r="A13" s="13" t="s">
        <v>17</v>
      </c>
      <c r="B13" s="4"/>
      <c r="C13" s="4"/>
      <c r="D13" s="14">
        <f>SUM(D8:D12)</f>
        <v>6676236</v>
      </c>
    </row>
    <row r="14" spans="1:4" ht="18" customHeight="1" x14ac:dyDescent="0.15">
      <c r="A14" s="10" t="s">
        <v>11</v>
      </c>
      <c r="B14" s="7"/>
      <c r="C14" s="7"/>
      <c r="D14" s="15"/>
    </row>
    <row r="15" spans="1:4" ht="18" customHeight="1" x14ac:dyDescent="0.15">
      <c r="A15" s="16" t="s">
        <v>6</v>
      </c>
      <c r="B15" s="7"/>
      <c r="C15" s="7"/>
      <c r="D15" s="15"/>
    </row>
    <row r="16" spans="1:4" ht="18" customHeight="1" x14ac:dyDescent="0.15">
      <c r="A16" s="12" t="s">
        <v>3</v>
      </c>
      <c r="B16" s="7" t="s">
        <v>32</v>
      </c>
      <c r="C16" s="9" t="s">
        <v>35</v>
      </c>
      <c r="D16" s="11">
        <v>2</v>
      </c>
    </row>
    <row r="17" spans="1:4" ht="18" customHeight="1" x14ac:dyDescent="0.15">
      <c r="A17" s="12" t="s">
        <v>7</v>
      </c>
      <c r="B17" s="7" t="s">
        <v>33</v>
      </c>
      <c r="C17" s="9" t="s">
        <v>36</v>
      </c>
      <c r="D17" s="11">
        <v>26000</v>
      </c>
    </row>
    <row r="18" spans="1:4" ht="18" customHeight="1" x14ac:dyDescent="0.15">
      <c r="A18" s="13" t="s">
        <v>18</v>
      </c>
      <c r="B18" s="4"/>
      <c r="C18" s="4"/>
      <c r="D18" s="14">
        <f>SUM(D16:D17)</f>
        <v>26002</v>
      </c>
    </row>
    <row r="19" spans="1:4" ht="18" customHeight="1" x14ac:dyDescent="0.15">
      <c r="A19" s="13" t="s">
        <v>19</v>
      </c>
      <c r="B19" s="4"/>
      <c r="C19" s="4"/>
      <c r="D19" s="14">
        <f>D18</f>
        <v>26002</v>
      </c>
    </row>
    <row r="20" spans="1:4" ht="18" customHeight="1" thickBot="1" x14ac:dyDescent="0.2">
      <c r="A20" s="13" t="s">
        <v>8</v>
      </c>
      <c r="B20" s="8"/>
      <c r="C20" s="8"/>
      <c r="D20" s="17">
        <f>D13+D19</f>
        <v>6702238</v>
      </c>
    </row>
    <row r="21" spans="1:4" ht="18" customHeight="1" thickTop="1" x14ac:dyDescent="0.15">
      <c r="A21" s="18" t="s">
        <v>10</v>
      </c>
      <c r="B21" s="7"/>
      <c r="C21" s="7"/>
      <c r="D21" s="11"/>
    </row>
    <row r="22" spans="1:4" ht="18" customHeight="1" x14ac:dyDescent="0.15">
      <c r="A22" s="10" t="s">
        <v>12</v>
      </c>
      <c r="B22" s="7"/>
      <c r="C22" s="7"/>
      <c r="D22" s="11"/>
    </row>
    <row r="23" spans="1:4" ht="18" customHeight="1" x14ac:dyDescent="0.15">
      <c r="A23" s="12" t="s">
        <v>13</v>
      </c>
      <c r="B23" s="7" t="s">
        <v>40</v>
      </c>
      <c r="C23" s="9" t="s">
        <v>46</v>
      </c>
      <c r="D23" s="11">
        <v>11491</v>
      </c>
    </row>
    <row r="24" spans="1:4" ht="18" customHeight="1" x14ac:dyDescent="0.15">
      <c r="A24" s="12"/>
      <c r="B24" s="7" t="s">
        <v>48</v>
      </c>
      <c r="C24" s="9" t="s">
        <v>46</v>
      </c>
      <c r="D24" s="11">
        <v>6048</v>
      </c>
    </row>
    <row r="25" spans="1:4" ht="18" customHeight="1" x14ac:dyDescent="0.15">
      <c r="A25" s="12"/>
      <c r="B25" s="7" t="s">
        <v>41</v>
      </c>
      <c r="C25" s="9" t="s">
        <v>47</v>
      </c>
      <c r="D25" s="11">
        <v>2410</v>
      </c>
    </row>
    <row r="26" spans="1:4" ht="18" customHeight="1" x14ac:dyDescent="0.15">
      <c r="A26" s="12"/>
      <c r="B26" s="7" t="s">
        <v>42</v>
      </c>
      <c r="C26" s="9" t="s">
        <v>47</v>
      </c>
      <c r="D26" s="11">
        <v>22868</v>
      </c>
    </row>
    <row r="27" spans="1:4" ht="18" customHeight="1" x14ac:dyDescent="0.15">
      <c r="A27" s="12"/>
      <c r="B27" s="7" t="s">
        <v>43</v>
      </c>
      <c r="C27" s="9" t="s">
        <v>47</v>
      </c>
      <c r="D27" s="11">
        <v>27176</v>
      </c>
    </row>
    <row r="28" spans="1:4" ht="18" customHeight="1" x14ac:dyDescent="0.15">
      <c r="A28" s="12"/>
      <c r="B28" s="7" t="s">
        <v>52</v>
      </c>
      <c r="C28" s="9" t="s">
        <v>51</v>
      </c>
      <c r="D28" s="11">
        <v>9691</v>
      </c>
    </row>
    <row r="29" spans="1:4" ht="18" customHeight="1" x14ac:dyDescent="0.15">
      <c r="A29" s="12"/>
      <c r="B29" s="7" t="s">
        <v>38</v>
      </c>
      <c r="C29" s="9" t="s">
        <v>50</v>
      </c>
      <c r="D29" s="11">
        <v>88560</v>
      </c>
    </row>
    <row r="30" spans="1:4" ht="18" customHeight="1" x14ac:dyDescent="0.15">
      <c r="A30" s="12" t="s">
        <v>14</v>
      </c>
      <c r="B30" s="7" t="s">
        <v>37</v>
      </c>
      <c r="C30" s="9"/>
      <c r="D30" s="11">
        <v>80487</v>
      </c>
    </row>
    <row r="31" spans="1:4" ht="18" customHeight="1" x14ac:dyDescent="0.15">
      <c r="A31" s="12" t="s">
        <v>39</v>
      </c>
      <c r="B31" s="7" t="s">
        <v>45</v>
      </c>
      <c r="C31" s="9" t="s">
        <v>49</v>
      </c>
      <c r="D31" s="11">
        <v>87000</v>
      </c>
    </row>
    <row r="32" spans="1:4" ht="18" customHeight="1" x14ac:dyDescent="0.15">
      <c r="A32" s="13" t="s">
        <v>20</v>
      </c>
      <c r="B32" s="4"/>
      <c r="C32" s="4"/>
      <c r="D32" s="14">
        <f>SUM(D23:D31)</f>
        <v>335731</v>
      </c>
    </row>
    <row r="33" spans="1:4" ht="18" customHeight="1" thickBot="1" x14ac:dyDescent="0.2">
      <c r="A33" s="13" t="s">
        <v>15</v>
      </c>
      <c r="B33" s="8"/>
      <c r="C33" s="8"/>
      <c r="D33" s="17">
        <f>D32</f>
        <v>335731</v>
      </c>
    </row>
    <row r="34" spans="1:4" ht="18" customHeight="1" thickTop="1" thickBot="1" x14ac:dyDescent="0.2">
      <c r="A34" s="22" t="s">
        <v>16</v>
      </c>
      <c r="B34" s="23"/>
      <c r="C34" s="23"/>
      <c r="D34" s="24">
        <f>D20-D33</f>
        <v>6366507</v>
      </c>
    </row>
    <row r="35" spans="1:4" s="1" customFormat="1" ht="20.100000000000001" customHeight="1" x14ac:dyDescent="0.15">
      <c r="B35"/>
      <c r="C35"/>
      <c r="D35"/>
    </row>
    <row r="36" spans="1:4" s="1" customFormat="1" ht="20.100000000000001" customHeight="1" x14ac:dyDescent="0.15">
      <c r="B36"/>
      <c r="C36"/>
      <c r="D36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1.1811023622047245" right="0.39370078740157483" top="0.78740157480314965" bottom="0.19685039370078741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H30財産目録</vt:lpstr>
      <vt:lpstr>H30財産目録!Print_Area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2019-07-05T07:21:02Z</dcterms:modified>
</cp:coreProperties>
</file>