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-105" windowWidth="11745" windowHeight="8985"/>
  </bookViews>
  <sheets>
    <sheet name="２０１３決算" sheetId="35" r:id="rId1"/>
    <sheet name="２０１３　会場別" sheetId="34" r:id="rId2"/>
  </sheets>
  <calcPr calcId="145621"/>
</workbook>
</file>

<file path=xl/calcChain.xml><?xml version="1.0" encoding="utf-8"?>
<calcChain xmlns="http://schemas.openxmlformats.org/spreadsheetml/2006/main">
  <c r="C34" i="35" l="1"/>
  <c r="C13" i="35"/>
  <c r="B34" i="35" l="1"/>
  <c r="B13" i="35"/>
  <c r="G36" i="34"/>
  <c r="F36" i="34"/>
  <c r="E36" i="34"/>
  <c r="D36" i="34"/>
  <c r="C36" i="34"/>
  <c r="B36" i="34"/>
  <c r="G26" i="34"/>
  <c r="F26" i="34"/>
  <c r="E26" i="34"/>
  <c r="D26" i="34"/>
  <c r="C26" i="34"/>
  <c r="B26" i="34"/>
  <c r="G13" i="34"/>
  <c r="F13" i="34"/>
</calcChain>
</file>

<file path=xl/sharedStrings.xml><?xml version="1.0" encoding="utf-8"?>
<sst xmlns="http://schemas.openxmlformats.org/spreadsheetml/2006/main" count="99" uniqueCount="76">
  <si>
    <t>　　　　　　　　　　　　　項　　　　　　　　目</t>
    <rPh sb="13" eb="14">
      <t>コウ</t>
    </rPh>
    <rPh sb="22" eb="23">
      <t>メ</t>
    </rPh>
    <phoneticPr fontId="1"/>
  </si>
  <si>
    <t>収入の内訳　会場別</t>
    <rPh sb="0" eb="2">
      <t>シュウニュウ</t>
    </rPh>
    <rPh sb="3" eb="5">
      <t>ウチワケ</t>
    </rPh>
    <rPh sb="6" eb="8">
      <t>カイジョウ</t>
    </rPh>
    <rPh sb="8" eb="9">
      <t>ベツ</t>
    </rPh>
    <phoneticPr fontId="1"/>
  </si>
  <si>
    <t>　　項　　　目</t>
    <rPh sb="2" eb="3">
      <t>コウ</t>
    </rPh>
    <rPh sb="6" eb="7">
      <t>メ</t>
    </rPh>
    <phoneticPr fontId="1"/>
  </si>
  <si>
    <t>　全　体</t>
    <rPh sb="1" eb="2">
      <t>ゼン</t>
    </rPh>
    <rPh sb="3" eb="4">
      <t>カラダ</t>
    </rPh>
    <phoneticPr fontId="1"/>
  </si>
  <si>
    <t>前年度より繰越金</t>
    <rPh sb="0" eb="3">
      <t>ゼンネンド</t>
    </rPh>
    <rPh sb="5" eb="7">
      <t>クリコシ</t>
    </rPh>
    <rPh sb="7" eb="8">
      <t>キン</t>
    </rPh>
    <phoneticPr fontId="1"/>
  </si>
  <si>
    <t>冊子販売　　　</t>
    <rPh sb="0" eb="2">
      <t>サッシ</t>
    </rPh>
    <rPh sb="2" eb="4">
      <t>ハンバイ</t>
    </rPh>
    <phoneticPr fontId="1"/>
  </si>
  <si>
    <t>　　合　　　　計</t>
    <rPh sb="2" eb="3">
      <t>ゴウ</t>
    </rPh>
    <rPh sb="7" eb="8">
      <t>ケイ</t>
    </rPh>
    <phoneticPr fontId="1"/>
  </si>
  <si>
    <t>支出の内訳　会場別</t>
    <rPh sb="0" eb="2">
      <t>シシュツ</t>
    </rPh>
    <rPh sb="3" eb="5">
      <t>ウチワケ</t>
    </rPh>
    <rPh sb="6" eb="8">
      <t>カイジョウ</t>
    </rPh>
    <rPh sb="8" eb="9">
      <t>ベツ</t>
    </rPh>
    <phoneticPr fontId="1"/>
  </si>
  <si>
    <t>印刷・コピー･用紙代</t>
    <rPh sb="0" eb="2">
      <t>インサツ</t>
    </rPh>
    <rPh sb="7" eb="9">
      <t>ヨウシ</t>
    </rPh>
    <rPh sb="9" eb="10">
      <t>ダイ</t>
    </rPh>
    <phoneticPr fontId="1"/>
  </si>
  <si>
    <t>補助金（千葉県高等学校教職員組合）</t>
    <rPh sb="0" eb="3">
      <t>ホジョキン</t>
    </rPh>
    <rPh sb="4" eb="7">
      <t>チバケン</t>
    </rPh>
    <rPh sb="7" eb="9">
      <t>コウトウ</t>
    </rPh>
    <rPh sb="9" eb="11">
      <t>ガッコウ</t>
    </rPh>
    <rPh sb="11" eb="14">
      <t>キョウショクイン</t>
    </rPh>
    <rPh sb="14" eb="16">
      <t>クミアイ</t>
    </rPh>
    <phoneticPr fontId="1"/>
  </si>
  <si>
    <t>　　　　　　　　　　　　合　　　　　　　計</t>
    <rPh sb="12" eb="13">
      <t>ゴウ</t>
    </rPh>
    <rPh sb="20" eb="21">
      <t>ケイ</t>
    </rPh>
    <phoneticPr fontId="1"/>
  </si>
  <si>
    <t>小計（人件費関係）  a</t>
    <rPh sb="0" eb="1">
      <t>ショウ</t>
    </rPh>
    <rPh sb="1" eb="2">
      <t>ケイ</t>
    </rPh>
    <rPh sb="3" eb="6">
      <t>ジンケンヒ</t>
    </rPh>
    <rPh sb="6" eb="8">
      <t>カンケイ</t>
    </rPh>
    <phoneticPr fontId="1"/>
  </si>
  <si>
    <t>小計（人件費以外）  b</t>
    <rPh sb="0" eb="1">
      <t>ショウ</t>
    </rPh>
    <rPh sb="1" eb="2">
      <t>ケイ</t>
    </rPh>
    <rPh sb="3" eb="6">
      <t>ジンケンヒ</t>
    </rPh>
    <rPh sb="6" eb="8">
      <t>イガイ</t>
    </rPh>
    <phoneticPr fontId="1"/>
  </si>
  <si>
    <t>　　合　　　　計  a＋b</t>
    <rPh sb="2" eb="3">
      <t>ゴウ</t>
    </rPh>
    <rPh sb="7" eb="8">
      <t>ケイ</t>
    </rPh>
    <phoneticPr fontId="1"/>
  </si>
  <si>
    <t>通信費・送料</t>
    <rPh sb="0" eb="3">
      <t>ツウシンヒ</t>
    </rPh>
    <rPh sb="4" eb="6">
      <t>ソウリョウ</t>
    </rPh>
    <phoneticPr fontId="1"/>
  </si>
  <si>
    <t>ＯＢ／ＯＧ　昼食代　　　</t>
    <rPh sb="6" eb="8">
      <t>チュウショク</t>
    </rPh>
    <rPh sb="8" eb="9">
      <t>ダイ</t>
    </rPh>
    <phoneticPr fontId="1"/>
  </si>
  <si>
    <t>合　計</t>
    <rPh sb="0" eb="1">
      <t>ゴウ</t>
    </rPh>
    <rPh sb="2" eb="3">
      <t>ケイ</t>
    </rPh>
    <phoneticPr fontId="1"/>
  </si>
  <si>
    <t>ボランティア　交通費  @1000</t>
    <rPh sb="7" eb="10">
      <t>コウツウヒ</t>
    </rPh>
    <phoneticPr fontId="1"/>
  </si>
  <si>
    <t>主催者交流会　交通費  @2000</t>
    <rPh sb="0" eb="3">
      <t>シュサイシャ</t>
    </rPh>
    <rPh sb="3" eb="6">
      <t>コウリュウカイ</t>
    </rPh>
    <rPh sb="7" eb="10">
      <t>コウツウヒ</t>
    </rPh>
    <phoneticPr fontId="1"/>
  </si>
  <si>
    <t>入学志願手続説明会　通訳　@2000</t>
    <rPh sb="0" eb="2">
      <t>ニュウガク</t>
    </rPh>
    <rPh sb="2" eb="4">
      <t>シガン</t>
    </rPh>
    <rPh sb="4" eb="6">
      <t>テツヅキ</t>
    </rPh>
    <rPh sb="6" eb="9">
      <t>セツメイカイ</t>
    </rPh>
    <rPh sb="10" eb="12">
      <t>ツウヤク</t>
    </rPh>
    <phoneticPr fontId="1"/>
  </si>
  <si>
    <t>実行委員会　交通費  @500 or 1000</t>
    <rPh sb="0" eb="2">
      <t>ジッコウ</t>
    </rPh>
    <rPh sb="2" eb="5">
      <t>イインカイ</t>
    </rPh>
    <rPh sb="6" eb="9">
      <t>コウツウヒ</t>
    </rPh>
    <phoneticPr fontId="1"/>
  </si>
  <si>
    <t>教員　交通費           @1000</t>
    <rPh sb="0" eb="2">
      <t>キョウイン</t>
    </rPh>
    <rPh sb="3" eb="6">
      <t>コウツウヒ</t>
    </rPh>
    <phoneticPr fontId="1"/>
  </si>
  <si>
    <t>ＯＢ／ＯＧ　謝礼   　　@1000　</t>
    <rPh sb="6" eb="8">
      <t>シャレイ</t>
    </rPh>
    <phoneticPr fontId="1"/>
  </si>
  <si>
    <t>通訳　謝礼              @1000　　　</t>
    <rPh sb="0" eb="2">
      <t>ツウヤク</t>
    </rPh>
    <rPh sb="3" eb="5">
      <t>シャレイ</t>
    </rPh>
    <phoneticPr fontId="1"/>
  </si>
  <si>
    <t>冊子翻訳　謝礼        @3000　　　　　</t>
    <rPh sb="0" eb="2">
      <t>サッシ</t>
    </rPh>
    <rPh sb="2" eb="4">
      <t>ホンヤク</t>
    </rPh>
    <rPh sb="5" eb="7">
      <t>シャレイ</t>
    </rPh>
    <phoneticPr fontId="1"/>
  </si>
  <si>
    <t>　　　　　　　　　　　　　　　　　　　　　　　　　　　　　　　　　　　　　　　　　　会計　　元吉　ひとみ　　印</t>
  </si>
  <si>
    <t>日本語を母語としない親と子どものための進路ガイダンス2013  in  CHIBA</t>
    <rPh sb="0" eb="3">
      <t>ニホンゴ</t>
    </rPh>
    <rPh sb="4" eb="6">
      <t>ボゴ</t>
    </rPh>
    <rPh sb="10" eb="11">
      <t>オヤ</t>
    </rPh>
    <rPh sb="12" eb="13">
      <t>コ</t>
    </rPh>
    <rPh sb="19" eb="21">
      <t>シンロ</t>
    </rPh>
    <phoneticPr fontId="1"/>
  </si>
  <si>
    <t>奨励金(日本教育公務員弘済会）</t>
    <rPh sb="0" eb="3">
      <t>ショウレイキン</t>
    </rPh>
    <phoneticPr fontId="1"/>
  </si>
  <si>
    <t>その他</t>
    <rPh sb="2" eb="3">
      <t>タ</t>
    </rPh>
    <phoneticPr fontId="1"/>
  </si>
  <si>
    <t>市川9/22</t>
    <rPh sb="0" eb="2">
      <t>イチカワ</t>
    </rPh>
    <phoneticPr fontId="1"/>
  </si>
  <si>
    <t>船橋10/6</t>
    <rPh sb="0" eb="2">
      <t>フナバシ</t>
    </rPh>
    <phoneticPr fontId="1"/>
  </si>
  <si>
    <t>松戸10/13</t>
    <rPh sb="0" eb="2">
      <t>マツド</t>
    </rPh>
    <phoneticPr fontId="1"/>
  </si>
  <si>
    <t>助成金(千葉市社会福祉協議会）</t>
    <rPh sb="0" eb="2">
      <t>ジョセイ</t>
    </rPh>
    <rPh sb="2" eb="3">
      <t>キン</t>
    </rPh>
    <rPh sb="4" eb="7">
      <t>チバシ</t>
    </rPh>
    <rPh sb="7" eb="9">
      <t>シャカイ</t>
    </rPh>
    <rPh sb="9" eb="11">
      <t>フクシ</t>
    </rPh>
    <rPh sb="11" eb="14">
      <t>キョウギカイ</t>
    </rPh>
    <phoneticPr fontId="1"/>
  </si>
  <si>
    <t>賞金（千葉日報社）</t>
    <rPh sb="0" eb="2">
      <t>ショウキン</t>
    </rPh>
    <rPh sb="3" eb="5">
      <t>チバ</t>
    </rPh>
    <rPh sb="5" eb="8">
      <t>ニッポウシャ</t>
    </rPh>
    <phoneticPr fontId="1"/>
  </si>
  <si>
    <t>補助金（千高教組）</t>
    <rPh sb="0" eb="3">
      <t>ホジョキン</t>
    </rPh>
    <rPh sb="4" eb="5">
      <t>セン</t>
    </rPh>
    <rPh sb="5" eb="6">
      <t>コウ</t>
    </rPh>
    <phoneticPr fontId="1"/>
  </si>
  <si>
    <t>助成金(ちばぎん）</t>
    <rPh sb="0" eb="2">
      <t>ジョセイ</t>
    </rPh>
    <rPh sb="2" eb="3">
      <t>キン</t>
    </rPh>
    <phoneticPr fontId="1"/>
  </si>
  <si>
    <t>高教組補助金内訳　　千葉南１万円、東葛５千円、船橋５千円、松戸５千円、市川５千円</t>
    <rPh sb="0" eb="1">
      <t>コウ</t>
    </rPh>
    <rPh sb="1" eb="2">
      <t>キョウ</t>
    </rPh>
    <rPh sb="2" eb="3">
      <t>クミ</t>
    </rPh>
    <rPh sb="3" eb="6">
      <t>ホジョキン</t>
    </rPh>
    <rPh sb="6" eb="8">
      <t>ウチワケ</t>
    </rPh>
    <rPh sb="10" eb="12">
      <t>チバ</t>
    </rPh>
    <rPh sb="12" eb="13">
      <t>ミナミ</t>
    </rPh>
    <rPh sb="14" eb="15">
      <t>マン</t>
    </rPh>
    <rPh sb="15" eb="16">
      <t>エン</t>
    </rPh>
    <rPh sb="17" eb="18">
      <t>ヒガシ</t>
    </rPh>
    <rPh sb="18" eb="19">
      <t>クズ</t>
    </rPh>
    <rPh sb="20" eb="21">
      <t>セン</t>
    </rPh>
    <rPh sb="21" eb="22">
      <t>エン</t>
    </rPh>
    <rPh sb="23" eb="25">
      <t>フナバシ</t>
    </rPh>
    <rPh sb="26" eb="27">
      <t>セン</t>
    </rPh>
    <rPh sb="27" eb="28">
      <t>エン</t>
    </rPh>
    <rPh sb="29" eb="31">
      <t>マツド</t>
    </rPh>
    <rPh sb="32" eb="34">
      <t>センエン</t>
    </rPh>
    <rPh sb="35" eb="37">
      <t>イチカワ</t>
    </rPh>
    <rPh sb="38" eb="40">
      <t>センエン</t>
    </rPh>
    <phoneticPr fontId="1"/>
  </si>
  <si>
    <t>会場費・駐車料金　　　　　　</t>
    <rPh sb="0" eb="2">
      <t>カイジョウ</t>
    </rPh>
    <rPh sb="2" eb="3">
      <t>ヒ</t>
    </rPh>
    <rPh sb="4" eb="6">
      <t>チュウシャ</t>
    </rPh>
    <rPh sb="6" eb="8">
      <t>リョウキン</t>
    </rPh>
    <phoneticPr fontId="1"/>
  </si>
  <si>
    <t>その他　　千葉会場：千葉市ボランティア連絡協議会　年会費2,000・振替手数料80</t>
    <rPh sb="2" eb="3">
      <t>タ</t>
    </rPh>
    <rPh sb="5" eb="7">
      <t>チバ</t>
    </rPh>
    <rPh sb="7" eb="9">
      <t>カイジョウ</t>
    </rPh>
    <rPh sb="10" eb="13">
      <t>チバシ</t>
    </rPh>
    <rPh sb="19" eb="21">
      <t>レンラク</t>
    </rPh>
    <rPh sb="21" eb="24">
      <t>キョウギカイ</t>
    </rPh>
    <rPh sb="25" eb="28">
      <t>ネンカイヒ</t>
    </rPh>
    <rPh sb="34" eb="36">
      <t>フリカエ</t>
    </rPh>
    <rPh sb="36" eb="39">
      <t>テスウリョウ</t>
    </rPh>
    <phoneticPr fontId="1"/>
  </si>
  <si>
    <t>２０１２年度より繰越金</t>
    <rPh sb="4" eb="6">
      <t>ネンド</t>
    </rPh>
    <rPh sb="8" eb="10">
      <t>クリコシ</t>
    </rPh>
    <rPh sb="10" eb="11">
      <t>キン</t>
    </rPh>
    <phoneticPr fontId="1"/>
  </si>
  <si>
    <t>ＯＢ／ＯＧ報告者　昼食代　　　</t>
    <rPh sb="5" eb="8">
      <t>ホウコクシャ</t>
    </rPh>
    <rPh sb="9" eb="11">
      <t>チュウショク</t>
    </rPh>
    <rPh sb="11" eb="12">
      <t>ダイ</t>
    </rPh>
    <phoneticPr fontId="1"/>
  </si>
  <si>
    <t>　　　　　　　　　　　　　　　　　　</t>
    <phoneticPr fontId="1"/>
  </si>
  <si>
    <t>冊子翻訳　謝礼        @3000×8人　　　　　</t>
    <rPh sb="0" eb="2">
      <t>サッシ</t>
    </rPh>
    <rPh sb="2" eb="4">
      <t>ホンヤク</t>
    </rPh>
    <rPh sb="5" eb="7">
      <t>シャレイ</t>
    </rPh>
    <rPh sb="22" eb="23">
      <t>ニン</t>
    </rPh>
    <phoneticPr fontId="1"/>
  </si>
  <si>
    <t>通訳　謝礼              @1000×56人　　　</t>
    <rPh sb="0" eb="2">
      <t>ツウヤク</t>
    </rPh>
    <rPh sb="3" eb="5">
      <t>シャレイ</t>
    </rPh>
    <rPh sb="27" eb="28">
      <t>ニン</t>
    </rPh>
    <phoneticPr fontId="1"/>
  </si>
  <si>
    <t>ＯＢ／ＯＧ報告者　謝礼   　　@1000×24人　</t>
    <rPh sb="5" eb="8">
      <t>ホウコクシャ</t>
    </rPh>
    <rPh sb="9" eb="11">
      <t>シャレイ</t>
    </rPh>
    <rPh sb="24" eb="25">
      <t>ニン</t>
    </rPh>
    <phoneticPr fontId="1"/>
  </si>
  <si>
    <t>教員　交通費           @1000×10人</t>
    <rPh sb="0" eb="2">
      <t>キョウイン</t>
    </rPh>
    <rPh sb="3" eb="6">
      <t>コウツウヒ</t>
    </rPh>
    <rPh sb="25" eb="26">
      <t>ニン</t>
    </rPh>
    <phoneticPr fontId="1"/>
  </si>
  <si>
    <t>ボランティア　交通費  @1000×102人</t>
    <rPh sb="7" eb="10">
      <t>コウツウヒ</t>
    </rPh>
    <rPh sb="21" eb="22">
      <t>ニン</t>
    </rPh>
    <phoneticPr fontId="1"/>
  </si>
  <si>
    <t>入学志願手続説明会　通訳派遣費　@2000×1人</t>
    <rPh sb="0" eb="2">
      <t>ニュウガク</t>
    </rPh>
    <rPh sb="2" eb="4">
      <t>シガン</t>
    </rPh>
    <rPh sb="4" eb="6">
      <t>テツヅキ</t>
    </rPh>
    <rPh sb="6" eb="9">
      <t>セツメイカイ</t>
    </rPh>
    <rPh sb="10" eb="12">
      <t>ツウヤク</t>
    </rPh>
    <rPh sb="12" eb="14">
      <t>ハケン</t>
    </rPh>
    <rPh sb="14" eb="15">
      <t>ヒ</t>
    </rPh>
    <rPh sb="23" eb="24">
      <t>ニン</t>
    </rPh>
    <phoneticPr fontId="1"/>
  </si>
  <si>
    <t>主催者交流会　代表派遣費  @2000×8人</t>
    <rPh sb="0" eb="3">
      <t>シュサイシャ</t>
    </rPh>
    <rPh sb="3" eb="6">
      <t>コウリュウカイ</t>
    </rPh>
    <rPh sb="7" eb="9">
      <t>ダイヒョウ</t>
    </rPh>
    <rPh sb="9" eb="11">
      <t>ハケン</t>
    </rPh>
    <rPh sb="11" eb="12">
      <t>ヒ</t>
    </rPh>
    <rPh sb="21" eb="22">
      <t>ニン</t>
    </rPh>
    <phoneticPr fontId="1"/>
  </si>
  <si>
    <t>冊子販売　　　@100×129冊　</t>
    <rPh sb="0" eb="2">
      <t>サッシ</t>
    </rPh>
    <rPh sb="2" eb="4">
      <t>ハンバイ</t>
    </rPh>
    <rPh sb="15" eb="16">
      <t>サツ</t>
    </rPh>
    <phoneticPr fontId="1"/>
  </si>
  <si>
    <t>千葉9/23</t>
    <rPh sb="0" eb="2">
      <t>チバ</t>
    </rPh>
    <phoneticPr fontId="1"/>
  </si>
  <si>
    <t>備品費（横断幕）</t>
    <rPh sb="0" eb="2">
      <t>ビヒン</t>
    </rPh>
    <rPh sb="2" eb="3">
      <t>ヒ</t>
    </rPh>
    <rPh sb="4" eb="7">
      <t>オウダンマク</t>
    </rPh>
    <phoneticPr fontId="1"/>
  </si>
  <si>
    <t>カンパ／雑収入／利息</t>
    <rPh sb="4" eb="7">
      <t>ザツシュウニュウ</t>
    </rPh>
    <rPh sb="8" eb="10">
      <t>リソク</t>
    </rPh>
    <phoneticPr fontId="1"/>
  </si>
  <si>
    <t>記録費（フラッシュメモリ・ＨＤ等）</t>
    <rPh sb="0" eb="2">
      <t>キロク</t>
    </rPh>
    <rPh sb="2" eb="3">
      <t>ヒ</t>
    </rPh>
    <rPh sb="15" eb="16">
      <t>トウ</t>
    </rPh>
    <phoneticPr fontId="1"/>
  </si>
  <si>
    <t>文具・消耗品費　　　　　　</t>
    <rPh sb="0" eb="2">
      <t>ブング</t>
    </rPh>
    <rPh sb="3" eb="5">
      <t>ショウモウ</t>
    </rPh>
    <rPh sb="5" eb="6">
      <t>ヒン</t>
    </rPh>
    <rPh sb="6" eb="7">
      <t>ヒ</t>
    </rPh>
    <phoneticPr fontId="1"/>
  </si>
  <si>
    <t>実行委員会　交通費  @500×104人＋@1000×25人</t>
    <rPh sb="0" eb="2">
      <t>ジッコウ</t>
    </rPh>
    <rPh sb="2" eb="5">
      <t>イインカイ</t>
    </rPh>
    <rPh sb="6" eb="9">
      <t>コウツウヒ</t>
    </rPh>
    <rPh sb="19" eb="20">
      <t>ニン</t>
    </rPh>
    <rPh sb="29" eb="30">
      <t>ニン</t>
    </rPh>
    <phoneticPr fontId="1"/>
  </si>
  <si>
    <t>備品代（横断幕）</t>
    <rPh sb="0" eb="2">
      <t>ビヒン</t>
    </rPh>
    <rPh sb="2" eb="3">
      <t>ダイ</t>
    </rPh>
    <rPh sb="4" eb="7">
      <t>オウダンマク</t>
    </rPh>
    <phoneticPr fontId="1"/>
  </si>
  <si>
    <t>２０１４年　３月　３１日</t>
    <phoneticPr fontId="1"/>
  </si>
  <si>
    <r>
      <t>日本語を母語としない親と子どものための進路ガイダンス2013  in  CHIBA　</t>
    </r>
    <r>
      <rPr>
        <b/>
        <sz val="14"/>
        <rFont val="ＭＳ Ｐゴシック"/>
        <family val="3"/>
        <charset val="128"/>
      </rPr>
      <t>決　算</t>
    </r>
    <rPh sb="0" eb="3">
      <t>ニホンゴ</t>
    </rPh>
    <rPh sb="4" eb="6">
      <t>ボゴ</t>
    </rPh>
    <rPh sb="10" eb="11">
      <t>オヤ</t>
    </rPh>
    <rPh sb="12" eb="13">
      <t>コ</t>
    </rPh>
    <rPh sb="19" eb="21">
      <t>シンロ</t>
    </rPh>
    <rPh sb="42" eb="43">
      <t>ケッ</t>
    </rPh>
    <rPh sb="44" eb="45">
      <t>ザン</t>
    </rPh>
    <phoneticPr fontId="1"/>
  </si>
  <si>
    <t>その他（ボ連協会費・手数料）</t>
    <rPh sb="2" eb="3">
      <t>タ</t>
    </rPh>
    <rPh sb="7" eb="9">
      <t>カイヒ</t>
    </rPh>
    <rPh sb="10" eb="13">
      <t>テスウリョウ</t>
    </rPh>
    <phoneticPr fontId="1"/>
  </si>
  <si>
    <t>交流会費（茶菓・紙コップ）</t>
    <rPh sb="0" eb="3">
      <t>コウリュウカイ</t>
    </rPh>
    <rPh sb="3" eb="4">
      <t>ヒ</t>
    </rPh>
    <rPh sb="5" eb="7">
      <t>チャカ</t>
    </rPh>
    <rPh sb="8" eb="9">
      <t>カミ</t>
    </rPh>
    <phoneticPr fontId="1"/>
  </si>
  <si>
    <t>差　（a－b）</t>
    <rPh sb="0" eb="1">
      <t>サ</t>
    </rPh>
    <phoneticPr fontId="1"/>
  </si>
  <si>
    <t>予算案 （b）</t>
    <rPh sb="0" eb="2">
      <t>ヨサン</t>
    </rPh>
    <rPh sb="2" eb="3">
      <t>アン</t>
    </rPh>
    <phoneticPr fontId="1"/>
  </si>
  <si>
    <t>金　額　（a）</t>
    <rPh sb="0" eb="1">
      <t>キン</t>
    </rPh>
    <rPh sb="2" eb="3">
      <t>ガク</t>
    </rPh>
    <phoneticPr fontId="1"/>
  </si>
  <si>
    <t>▽4,000</t>
    <phoneticPr fontId="1"/>
  </si>
  <si>
    <t>▽8,000</t>
    <phoneticPr fontId="1"/>
  </si>
  <si>
    <t>▽10,000</t>
    <phoneticPr fontId="1"/>
  </si>
  <si>
    <t>▽18,000</t>
    <phoneticPr fontId="1"/>
  </si>
  <si>
    <t>▽1,107</t>
    <phoneticPr fontId="1"/>
  </si>
  <si>
    <t>▽6,285</t>
    <phoneticPr fontId="1"/>
  </si>
  <si>
    <t>１　収入の部　　８５６，９５８円</t>
    <rPh sb="2" eb="4">
      <t>シュウニュウ</t>
    </rPh>
    <rPh sb="5" eb="6">
      <t>ブ</t>
    </rPh>
    <phoneticPr fontId="1"/>
  </si>
  <si>
    <r>
      <t>　　　　　　　　　　　　　　　会　場　別　決　算　　　　　</t>
    </r>
    <r>
      <rPr>
        <b/>
        <sz val="12"/>
        <rFont val="ＭＳ Ｐゴシック"/>
        <family val="3"/>
        <charset val="128"/>
      </rPr>
      <t>　　　　　　　  14年3月末　</t>
    </r>
    <r>
      <rPr>
        <b/>
        <sz val="16"/>
        <rFont val="ＭＳ Ｐゴシック"/>
        <family val="3"/>
        <charset val="128"/>
      </rPr>
      <t>　  　　</t>
    </r>
    <r>
      <rPr>
        <b/>
        <sz val="12"/>
        <rFont val="ＭＳ Ｐゴシック"/>
        <family val="3"/>
        <charset val="128"/>
      </rPr>
      <t xml:space="preserve"> </t>
    </r>
    <r>
      <rPr>
        <b/>
        <sz val="16"/>
        <rFont val="ＭＳ Ｐゴシック"/>
        <family val="3"/>
        <charset val="128"/>
      </rPr>
      <t>　　　　　</t>
    </r>
    <rPh sb="15" eb="16">
      <t>カイ</t>
    </rPh>
    <rPh sb="17" eb="18">
      <t>バ</t>
    </rPh>
    <rPh sb="19" eb="20">
      <t>ベツ</t>
    </rPh>
    <rPh sb="21" eb="22">
      <t>ケツ</t>
    </rPh>
    <rPh sb="23" eb="24">
      <t>ザン</t>
    </rPh>
    <rPh sb="40" eb="41">
      <t>ネン</t>
    </rPh>
    <rPh sb="42" eb="43">
      <t>ガツ</t>
    </rPh>
    <rPh sb="43" eb="44">
      <t>マツ</t>
    </rPh>
    <phoneticPr fontId="1"/>
  </si>
  <si>
    <t>２　支出の部　　５０６，３３４円</t>
    <rPh sb="2" eb="4">
      <t>シシュツ</t>
    </rPh>
    <rPh sb="5" eb="6">
      <t>ブ</t>
    </rPh>
    <phoneticPr fontId="1"/>
  </si>
  <si>
    <t>　　　　　　　　　　収入８５６，９５８円－支出５０６，３３４円＝残高３５０，６２４円</t>
    <rPh sb="10" eb="12">
      <t>シュウニュウ</t>
    </rPh>
    <rPh sb="19" eb="20">
      <t>エン</t>
    </rPh>
    <rPh sb="21" eb="23">
      <t>シシュツ</t>
    </rPh>
    <rPh sb="30" eb="31">
      <t>エン</t>
    </rPh>
    <rPh sb="32" eb="34">
      <t>ザンダカ</t>
    </rPh>
    <rPh sb="41" eb="42">
      <t>エン</t>
    </rPh>
    <phoneticPr fontId="1"/>
  </si>
  <si>
    <t>　　　　　　　　　　　　　　　　　　　　　　　　　※残高３５０，６２４円は、次年度に繰り越します。</t>
    <rPh sb="38" eb="41">
      <t>ジネンド</t>
    </rPh>
    <rPh sb="42" eb="43">
      <t>ク</t>
    </rPh>
    <rPh sb="44" eb="45">
      <t>コ</t>
    </rPh>
    <phoneticPr fontId="1"/>
  </si>
  <si>
    <t>３　残高の部　　３５０，６２４円</t>
    <rPh sb="2" eb="4">
      <t>ザンダカ</t>
    </rPh>
    <rPh sb="5" eb="6">
      <t>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</si>
</sst>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3" fontId="0" fillId="0" borderId="4" xfId="0" applyNumberFormat="1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3" fontId="0" fillId="0" borderId="7" xfId="0" applyNumberFormat="1" applyBorder="1">
      <alignment vertical="center"/>
    </xf>
    <xf numFmtId="0" fontId="2" fillId="0" borderId="0" xfId="0" applyFont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3" fontId="4" fillId="0" borderId="10" xfId="0" applyNumberFormat="1" applyFont="1" applyBorder="1">
      <alignment vertical="center"/>
    </xf>
    <xf numFmtId="3" fontId="0" fillId="0" borderId="11" xfId="0" applyNumberFormat="1" applyBorder="1">
      <alignment vertical="center"/>
    </xf>
    <xf numFmtId="3" fontId="0" fillId="0" borderId="12" xfId="0" applyNumberFormat="1" applyBorder="1">
      <alignment vertical="center"/>
    </xf>
    <xf numFmtId="3" fontId="4" fillId="0" borderId="10" xfId="0" applyNumberFormat="1" applyFont="1" applyBorder="1" applyAlignment="1">
      <alignment horizontal="right" vertical="center"/>
    </xf>
    <xf numFmtId="3" fontId="0" fillId="0" borderId="11" xfId="0" applyNumberFormat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0" fontId="4" fillId="0" borderId="14" xfId="0" applyFont="1" applyFill="1" applyBorder="1">
      <alignment vertical="center"/>
    </xf>
    <xf numFmtId="0" fontId="0" fillId="0" borderId="5" xfId="0" applyFill="1" applyBorder="1">
      <alignment vertical="center"/>
    </xf>
    <xf numFmtId="3" fontId="4" fillId="0" borderId="15" xfId="0" applyNumberFormat="1" applyFont="1" applyFill="1" applyBorder="1">
      <alignment vertical="center"/>
    </xf>
    <xf numFmtId="0" fontId="0" fillId="0" borderId="3" xfId="0" applyFill="1" applyBorder="1">
      <alignment vertical="center"/>
    </xf>
    <xf numFmtId="3" fontId="0" fillId="0" borderId="11" xfId="0" applyNumberFormat="1" applyFill="1" applyBorder="1">
      <alignment vertical="center"/>
    </xf>
    <xf numFmtId="0" fontId="0" fillId="0" borderId="11" xfId="0" applyFill="1" applyBorder="1">
      <alignment vertical="center"/>
    </xf>
    <xf numFmtId="3" fontId="4" fillId="0" borderId="10" xfId="0" applyNumberFormat="1" applyFont="1" applyFill="1" applyBorder="1">
      <alignment vertical="center"/>
    </xf>
    <xf numFmtId="3" fontId="4" fillId="0" borderId="16" xfId="0" applyNumberFormat="1" applyFont="1" applyFill="1" applyBorder="1">
      <alignment vertical="center"/>
    </xf>
    <xf numFmtId="0" fontId="0" fillId="0" borderId="11" xfId="0" applyBorder="1">
      <alignment vertical="center"/>
    </xf>
    <xf numFmtId="0" fontId="0" fillId="0" borderId="17" xfId="0" applyFill="1" applyBorder="1">
      <alignment vertical="center"/>
    </xf>
    <xf numFmtId="0" fontId="4" fillId="0" borderId="0" xfId="0" applyFont="1" applyFill="1" applyBorder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0" fontId="0" fillId="0" borderId="8" xfId="0" applyFill="1" applyBorder="1">
      <alignment vertical="center"/>
    </xf>
    <xf numFmtId="0" fontId="4" fillId="0" borderId="0" xfId="0" applyFont="1" applyAlignment="1">
      <alignment horizontal="right" vertical="center"/>
    </xf>
    <xf numFmtId="3" fontId="0" fillId="0" borderId="0" xfId="0" applyNumberFormat="1">
      <alignment vertical="center"/>
    </xf>
    <xf numFmtId="3" fontId="0" fillId="0" borderId="18" xfId="0" applyNumberFormat="1" applyBorder="1">
      <alignment vertical="center"/>
    </xf>
    <xf numFmtId="3" fontId="0" fillId="0" borderId="19" xfId="0" applyNumberFormat="1" applyBorder="1">
      <alignment vertical="center"/>
    </xf>
    <xf numFmtId="0" fontId="0" fillId="0" borderId="18" xfId="0" applyBorder="1">
      <alignment vertical="center"/>
    </xf>
    <xf numFmtId="0" fontId="0" fillId="0" borderId="18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56" fontId="0" fillId="0" borderId="18" xfId="0" applyNumberFormat="1" applyBorder="1">
      <alignment vertical="center"/>
    </xf>
    <xf numFmtId="3" fontId="0" fillId="0" borderId="18" xfId="0" applyNumberFormat="1" applyBorder="1" applyAlignment="1">
      <alignment horizontal="right" vertical="center"/>
    </xf>
    <xf numFmtId="3" fontId="4" fillId="0" borderId="16" xfId="0" applyNumberFormat="1" applyFont="1" applyBorder="1">
      <alignment vertical="center"/>
    </xf>
    <xf numFmtId="3" fontId="0" fillId="0" borderId="4" xfId="0" applyNumberFormat="1" applyFill="1" applyBorder="1">
      <alignment vertical="center"/>
    </xf>
    <xf numFmtId="0" fontId="4" fillId="0" borderId="20" xfId="0" applyFont="1" applyBorder="1" applyAlignment="1">
      <alignment horizontal="center" vertical="center"/>
    </xf>
    <xf numFmtId="0" fontId="0" fillId="0" borderId="19" xfId="0" applyBorder="1" applyAlignment="1">
      <alignment horizontal="right" vertical="center"/>
    </xf>
    <xf numFmtId="3" fontId="0" fillId="0" borderId="19" xfId="0" applyNumberFormat="1" applyFill="1" applyBorder="1">
      <alignment vertical="center"/>
    </xf>
    <xf numFmtId="3" fontId="4" fillId="0" borderId="0" xfId="0" applyNumberFormat="1" applyFont="1" applyFill="1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3" fontId="4" fillId="0" borderId="24" xfId="0" applyNumberFormat="1" applyFont="1" applyFill="1" applyBorder="1">
      <alignment vertical="center"/>
    </xf>
    <xf numFmtId="0" fontId="0" fillId="0" borderId="25" xfId="0" applyBorder="1">
      <alignment vertical="center"/>
    </xf>
    <xf numFmtId="0" fontId="0" fillId="0" borderId="26" xfId="0" applyFill="1" applyBorder="1">
      <alignment vertical="center"/>
    </xf>
    <xf numFmtId="0" fontId="0" fillId="0" borderId="25" xfId="0" applyFill="1" applyBorder="1">
      <alignment vertical="center"/>
    </xf>
    <xf numFmtId="0" fontId="0" fillId="0" borderId="22" xfId="0" applyFill="1" applyBorder="1">
      <alignment vertical="center"/>
    </xf>
    <xf numFmtId="3" fontId="0" fillId="0" borderId="11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4" xfId="0" applyBorder="1">
      <alignment vertical="center"/>
    </xf>
    <xf numFmtId="3" fontId="4" fillId="0" borderId="22" xfId="0" applyNumberFormat="1" applyFont="1" applyBorder="1" applyAlignment="1">
      <alignment horizontal="right" vertical="center"/>
    </xf>
    <xf numFmtId="3" fontId="4" fillId="0" borderId="25" xfId="0" applyNumberFormat="1" applyFont="1" applyFill="1" applyBorder="1">
      <alignment vertical="center"/>
    </xf>
    <xf numFmtId="3" fontId="4" fillId="0" borderId="22" xfId="0" applyNumberFormat="1" applyFont="1" applyFill="1" applyBorder="1">
      <alignment vertical="center"/>
    </xf>
    <xf numFmtId="3" fontId="4" fillId="0" borderId="27" xfId="0" applyNumberFormat="1" applyFont="1" applyFill="1" applyBorder="1">
      <alignment vertical="center"/>
    </xf>
    <xf numFmtId="0" fontId="0" fillId="0" borderId="7" xfId="0" applyBorder="1">
      <alignment vertical="center"/>
    </xf>
    <xf numFmtId="0" fontId="0" fillId="0" borderId="1" xfId="0" applyBorder="1" applyAlignment="1">
      <alignment horizontal="center" vertical="center"/>
    </xf>
    <xf numFmtId="3" fontId="4" fillId="0" borderId="16" xfId="0" applyNumberFormat="1" applyFont="1" applyBorder="1" applyAlignment="1">
      <alignment horizontal="right" vertical="center"/>
    </xf>
    <xf numFmtId="0" fontId="4" fillId="0" borderId="28" xfId="0" applyFont="1" applyFill="1" applyBorder="1">
      <alignment vertical="center"/>
    </xf>
    <xf numFmtId="3" fontId="0" fillId="0" borderId="29" xfId="0" applyNumberFormat="1" applyBorder="1">
      <alignment vertical="center"/>
    </xf>
    <xf numFmtId="0" fontId="0" fillId="0" borderId="27" xfId="0" applyFill="1" applyBorder="1">
      <alignment vertical="center"/>
    </xf>
    <xf numFmtId="3" fontId="4" fillId="0" borderId="28" xfId="0" applyNumberFormat="1" applyFont="1" applyFill="1" applyBorder="1">
      <alignment vertical="center"/>
    </xf>
    <xf numFmtId="3" fontId="0" fillId="0" borderId="22" xfId="0" applyNumberFormat="1" applyFont="1" applyBorder="1">
      <alignment vertical="center"/>
    </xf>
    <xf numFmtId="3" fontId="0" fillId="0" borderId="30" xfId="0" applyNumberFormat="1" applyFont="1" applyBorder="1">
      <alignment vertical="center"/>
    </xf>
    <xf numFmtId="3" fontId="0" fillId="0" borderId="23" xfId="0" applyNumberFormat="1" applyBorder="1">
      <alignment vertical="center"/>
    </xf>
    <xf numFmtId="3" fontId="0" fillId="0" borderId="13" xfId="0" applyNumberFormat="1" applyBorder="1">
      <alignment vertical="center"/>
    </xf>
    <xf numFmtId="3" fontId="0" fillId="0" borderId="31" xfId="0" applyNumberFormat="1" applyFont="1" applyFill="1" applyBorder="1">
      <alignment vertical="center"/>
    </xf>
    <xf numFmtId="3" fontId="0" fillId="0" borderId="22" xfId="0" applyNumberFormat="1" applyFont="1" applyBorder="1" applyAlignment="1">
      <alignment horizontal="right" vertical="center"/>
    </xf>
    <xf numFmtId="3" fontId="0" fillId="0" borderId="28" xfId="0" applyNumberFormat="1" applyBorder="1">
      <alignment vertical="center"/>
    </xf>
    <xf numFmtId="3" fontId="0" fillId="0" borderId="4" xfId="0" applyNumberForma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3" fontId="0" fillId="0" borderId="29" xfId="0" applyNumberFormat="1" applyBorder="1" applyAlignment="1">
      <alignment horizontal="right" vertical="center"/>
    </xf>
    <xf numFmtId="3" fontId="0" fillId="0" borderId="32" xfId="0" applyNumberFormat="1" applyBorder="1" applyAlignment="1">
      <alignment horizontal="right" vertical="center"/>
    </xf>
    <xf numFmtId="3" fontId="0" fillId="0" borderId="7" xfId="0" applyNumberFormat="1" applyBorder="1" applyAlignment="1">
      <alignment horizontal="right" vertical="center"/>
    </xf>
    <xf numFmtId="3" fontId="4" fillId="0" borderId="33" xfId="0" applyNumberFormat="1" applyFont="1" applyFill="1" applyBorder="1" applyAlignment="1">
      <alignment horizontal="right" vertical="center"/>
    </xf>
    <xf numFmtId="3" fontId="4" fillId="0" borderId="34" xfId="0" applyNumberFormat="1" applyFont="1" applyFill="1" applyBorder="1" applyAlignment="1">
      <alignment horizontal="right" vertical="center"/>
    </xf>
    <xf numFmtId="0" fontId="0" fillId="0" borderId="6" xfId="0" applyFill="1" applyBorder="1">
      <alignment vertical="center"/>
    </xf>
    <xf numFmtId="0" fontId="0" fillId="0" borderId="32" xfId="0" applyBorder="1">
      <alignment vertical="center"/>
    </xf>
    <xf numFmtId="3" fontId="0" fillId="0" borderId="32" xfId="0" applyNumberFormat="1" applyBorder="1">
      <alignment vertical="center"/>
    </xf>
    <xf numFmtId="3" fontId="0" fillId="0" borderId="32" xfId="0" applyNumberFormat="1" applyFill="1" applyBorder="1">
      <alignment vertical="center"/>
    </xf>
    <xf numFmtId="3" fontId="0" fillId="0" borderId="7" xfId="0" applyNumberFormat="1" applyFill="1" applyBorder="1">
      <alignment vertical="center"/>
    </xf>
    <xf numFmtId="0" fontId="0" fillId="0" borderId="35" xfId="0" applyFill="1" applyBorder="1">
      <alignment vertical="center"/>
    </xf>
    <xf numFmtId="3" fontId="0" fillId="0" borderId="36" xfId="0" applyNumberFormat="1" applyFill="1" applyBorder="1">
      <alignment vertical="center"/>
    </xf>
    <xf numFmtId="3" fontId="0" fillId="0" borderId="37" xfId="0" applyNumberFormat="1" applyFill="1" applyBorder="1">
      <alignment vertical="center"/>
    </xf>
    <xf numFmtId="3" fontId="4" fillId="0" borderId="38" xfId="0" applyNumberFormat="1" applyFont="1" applyFill="1" applyBorder="1">
      <alignment vertical="center"/>
    </xf>
    <xf numFmtId="3" fontId="4" fillId="0" borderId="33" xfId="0" applyNumberFormat="1" applyFont="1" applyFill="1" applyBorder="1">
      <alignment vertical="center"/>
    </xf>
    <xf numFmtId="3" fontId="4" fillId="0" borderId="34" xfId="0" applyNumberFormat="1" applyFont="1" applyFill="1" applyBorder="1">
      <alignment vertical="center"/>
    </xf>
    <xf numFmtId="3" fontId="0" fillId="0" borderId="39" xfId="0" applyNumberFormat="1" applyBorder="1" applyAlignment="1">
      <alignment horizontal="right" vertical="center"/>
    </xf>
    <xf numFmtId="3" fontId="0" fillId="0" borderId="23" xfId="0" applyNumberFormat="1" applyFont="1" applyBorder="1" applyAlignment="1">
      <alignment horizontal="right" vertical="center"/>
    </xf>
    <xf numFmtId="3" fontId="0" fillId="0" borderId="40" xfId="0" applyNumberFormat="1" applyFill="1" applyBorder="1">
      <alignment vertical="center"/>
    </xf>
    <xf numFmtId="3" fontId="0" fillId="0" borderId="41" xfId="0" applyNumberFormat="1" applyFill="1" applyBorder="1">
      <alignment vertical="center"/>
    </xf>
    <xf numFmtId="0" fontId="0" fillId="0" borderId="14" xfId="0" applyFill="1" applyBorder="1">
      <alignment vertical="center"/>
    </xf>
    <xf numFmtId="3" fontId="0" fillId="0" borderId="33" xfId="0" applyNumberFormat="1" applyFill="1" applyBorder="1" applyAlignment="1">
      <alignment horizontal="right" vertical="center"/>
    </xf>
    <xf numFmtId="3" fontId="0" fillId="0" borderId="34" xfId="0" applyNumberFormat="1" applyFill="1" applyBorder="1" applyAlignment="1">
      <alignment horizontal="right" vertical="center"/>
    </xf>
    <xf numFmtId="3" fontId="4" fillId="0" borderId="24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0" xfId="0" applyFont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abSelected="1" view="pageLayout" topLeftCell="A31" zoomScaleNormal="100" workbookViewId="0">
      <selection activeCell="A3" sqref="A3:C3"/>
    </sheetView>
  </sheetViews>
  <sheetFormatPr defaultRowHeight="13.5"/>
  <cols>
    <col min="1" max="1" width="48.625" customWidth="1"/>
    <col min="2" max="3" width="13" customWidth="1"/>
    <col min="4" max="4" width="13.125" customWidth="1"/>
  </cols>
  <sheetData>
    <row r="1" spans="1:4" ht="23.25" customHeight="1">
      <c r="A1" s="103" t="s">
        <v>58</v>
      </c>
      <c r="B1" s="104"/>
      <c r="C1" s="102"/>
      <c r="D1" s="102"/>
    </row>
    <row r="2" spans="1:4" ht="8.25" customHeight="1">
      <c r="A2" s="107" t="s">
        <v>41</v>
      </c>
      <c r="B2" s="107"/>
    </row>
    <row r="3" spans="1:4" ht="20.100000000000001" customHeight="1" thickBot="1">
      <c r="A3" s="105" t="s">
        <v>70</v>
      </c>
      <c r="B3" s="106"/>
      <c r="C3" s="106"/>
      <c r="D3" s="29"/>
    </row>
    <row r="4" spans="1:4" ht="20.100000000000001" customHeight="1">
      <c r="A4" s="45" t="s">
        <v>0</v>
      </c>
      <c r="B4" s="36" t="s">
        <v>63</v>
      </c>
      <c r="C4" s="61" t="s">
        <v>62</v>
      </c>
      <c r="D4" s="35" t="s">
        <v>61</v>
      </c>
    </row>
    <row r="5" spans="1:4" ht="20.100000000000001" customHeight="1">
      <c r="A5" s="48" t="s">
        <v>39</v>
      </c>
      <c r="B5" s="39">
        <v>140858</v>
      </c>
      <c r="C5" s="69">
        <v>140858</v>
      </c>
      <c r="D5" s="55">
        <v>0</v>
      </c>
    </row>
    <row r="6" spans="1:4" ht="20.100000000000001" customHeight="1">
      <c r="A6" s="46" t="s">
        <v>9</v>
      </c>
      <c r="B6" s="10">
        <v>30000</v>
      </c>
      <c r="C6" s="70">
        <v>30000</v>
      </c>
      <c r="D6" s="55">
        <v>0</v>
      </c>
    </row>
    <row r="7" spans="1:4" ht="20.100000000000001" customHeight="1">
      <c r="A7" s="46" t="s">
        <v>33</v>
      </c>
      <c r="B7" s="10">
        <v>50000</v>
      </c>
      <c r="C7" s="69">
        <v>50000</v>
      </c>
      <c r="D7" s="55">
        <v>0</v>
      </c>
    </row>
    <row r="8" spans="1:4" ht="20.100000000000001" customHeight="1">
      <c r="A8" s="46" t="s">
        <v>27</v>
      </c>
      <c r="B8" s="10">
        <v>100000</v>
      </c>
      <c r="C8" s="69">
        <v>100000</v>
      </c>
      <c r="D8" s="55">
        <v>0</v>
      </c>
    </row>
    <row r="9" spans="1:4" ht="20.100000000000001" customHeight="1">
      <c r="A9" s="46" t="s">
        <v>35</v>
      </c>
      <c r="B9" s="10">
        <v>500000</v>
      </c>
      <c r="C9" s="69">
        <v>0</v>
      </c>
      <c r="D9" s="3">
        <v>500000</v>
      </c>
    </row>
    <row r="10" spans="1:4" ht="20.100000000000001" customHeight="1">
      <c r="A10" s="46" t="s">
        <v>32</v>
      </c>
      <c r="B10" s="10">
        <v>20000</v>
      </c>
      <c r="C10" s="69">
        <v>20000</v>
      </c>
      <c r="D10" s="55">
        <v>0</v>
      </c>
    </row>
    <row r="11" spans="1:4" ht="20.100000000000001" customHeight="1">
      <c r="A11" s="46" t="s">
        <v>49</v>
      </c>
      <c r="B11" s="10">
        <v>12900</v>
      </c>
      <c r="C11" s="69">
        <v>12000</v>
      </c>
      <c r="D11" s="55">
        <v>900</v>
      </c>
    </row>
    <row r="12" spans="1:4" ht="20.100000000000001" customHeight="1" thickBot="1">
      <c r="A12" s="49" t="s">
        <v>52</v>
      </c>
      <c r="B12" s="62">
        <v>3200</v>
      </c>
      <c r="C12" s="69">
        <v>0</v>
      </c>
      <c r="D12" s="60">
        <v>3200</v>
      </c>
    </row>
    <row r="13" spans="1:4" ht="20.100000000000001" customHeight="1" thickBot="1">
      <c r="A13" s="63" t="s">
        <v>10</v>
      </c>
      <c r="B13" s="47">
        <f>SUM(B5:B12)</f>
        <v>856958</v>
      </c>
      <c r="C13" s="71">
        <f>SUM(C5:C12)</f>
        <v>352858</v>
      </c>
      <c r="D13" s="64">
        <v>504100</v>
      </c>
    </row>
    <row r="14" spans="1:4" ht="7.5" customHeight="1" thickTop="1"/>
    <row r="15" spans="1:4" ht="20.100000000000001" customHeight="1" thickBot="1">
      <c r="A15" s="7" t="s">
        <v>72</v>
      </c>
      <c r="D15" s="29"/>
    </row>
    <row r="16" spans="1:4" ht="20.100000000000001" customHeight="1">
      <c r="A16" s="45" t="s">
        <v>0</v>
      </c>
      <c r="B16" s="36" t="s">
        <v>63</v>
      </c>
      <c r="C16" s="61" t="s">
        <v>62</v>
      </c>
      <c r="D16" s="35" t="s">
        <v>61</v>
      </c>
    </row>
    <row r="17" spans="1:4" ht="20.100000000000001" customHeight="1">
      <c r="A17" s="46" t="s">
        <v>42</v>
      </c>
      <c r="B17" s="56">
        <v>24000</v>
      </c>
      <c r="C17" s="72">
        <v>8000</v>
      </c>
      <c r="D17" s="3">
        <v>16000</v>
      </c>
    </row>
    <row r="18" spans="1:4" ht="20.100000000000001" customHeight="1">
      <c r="A18" s="46" t="s">
        <v>43</v>
      </c>
      <c r="B18" s="56">
        <v>56000</v>
      </c>
      <c r="C18" s="67">
        <v>60000</v>
      </c>
      <c r="D18" s="74" t="s">
        <v>64</v>
      </c>
    </row>
    <row r="19" spans="1:4" ht="20.100000000000001" customHeight="1">
      <c r="A19" s="46" t="s">
        <v>44</v>
      </c>
      <c r="B19" s="56">
        <v>24000</v>
      </c>
      <c r="C19" s="67">
        <v>32000</v>
      </c>
      <c r="D19" s="75" t="s">
        <v>65</v>
      </c>
    </row>
    <row r="20" spans="1:4" ht="20.100000000000001" customHeight="1">
      <c r="A20" s="46" t="s">
        <v>45</v>
      </c>
      <c r="B20" s="56">
        <v>10000</v>
      </c>
      <c r="C20" s="67">
        <v>20000</v>
      </c>
      <c r="D20" s="75" t="s">
        <v>66</v>
      </c>
    </row>
    <row r="21" spans="1:4" ht="20.100000000000001" customHeight="1">
      <c r="A21" s="46" t="s">
        <v>46</v>
      </c>
      <c r="B21" s="56">
        <v>102000</v>
      </c>
      <c r="C21" s="67">
        <v>120000</v>
      </c>
      <c r="D21" s="75" t="s">
        <v>67</v>
      </c>
    </row>
    <row r="22" spans="1:4" ht="20.100000000000001" customHeight="1">
      <c r="A22" s="46" t="s">
        <v>55</v>
      </c>
      <c r="B22" s="56">
        <v>77000</v>
      </c>
      <c r="C22" s="67">
        <v>0</v>
      </c>
      <c r="D22" s="74">
        <v>77000</v>
      </c>
    </row>
    <row r="23" spans="1:4" ht="20.100000000000001" customHeight="1">
      <c r="A23" s="46" t="s">
        <v>47</v>
      </c>
      <c r="B23" s="56">
        <v>2000</v>
      </c>
      <c r="C23" s="67">
        <v>0</v>
      </c>
      <c r="D23" s="74">
        <v>2000</v>
      </c>
    </row>
    <row r="24" spans="1:4" ht="20.100000000000001" customHeight="1">
      <c r="A24" s="46" t="s">
        <v>48</v>
      </c>
      <c r="B24" s="56">
        <v>16000</v>
      </c>
      <c r="C24" s="67">
        <v>0</v>
      </c>
      <c r="D24" s="74">
        <v>16000</v>
      </c>
    </row>
    <row r="25" spans="1:4" ht="20.100000000000001" customHeight="1">
      <c r="A25" s="50" t="s">
        <v>37</v>
      </c>
      <c r="B25" s="57">
        <v>24410</v>
      </c>
      <c r="C25" s="67">
        <v>6000</v>
      </c>
      <c r="D25" s="74">
        <v>18410</v>
      </c>
    </row>
    <row r="26" spans="1:4" ht="20.100000000000001" customHeight="1">
      <c r="A26" s="50" t="s">
        <v>56</v>
      </c>
      <c r="B26" s="57">
        <v>30800</v>
      </c>
      <c r="C26" s="67">
        <v>25000</v>
      </c>
      <c r="D26" s="74">
        <v>5800</v>
      </c>
    </row>
    <row r="27" spans="1:4" ht="20.100000000000001" customHeight="1">
      <c r="A27" s="51" t="s">
        <v>54</v>
      </c>
      <c r="B27" s="58">
        <v>4893</v>
      </c>
      <c r="C27" s="67">
        <v>6000</v>
      </c>
      <c r="D27" s="75" t="s">
        <v>68</v>
      </c>
    </row>
    <row r="28" spans="1:4" ht="20.100000000000001" customHeight="1">
      <c r="A28" s="51" t="s">
        <v>8</v>
      </c>
      <c r="B28" s="58">
        <v>41879</v>
      </c>
      <c r="C28" s="67">
        <v>20000</v>
      </c>
      <c r="D28" s="74">
        <v>21879</v>
      </c>
    </row>
    <row r="29" spans="1:4" ht="20.100000000000001" customHeight="1">
      <c r="A29" s="51" t="s">
        <v>53</v>
      </c>
      <c r="B29" s="58">
        <v>24450</v>
      </c>
      <c r="C29" s="67">
        <v>0</v>
      </c>
      <c r="D29" s="74">
        <v>24450</v>
      </c>
    </row>
    <row r="30" spans="1:4" ht="20.100000000000001" customHeight="1">
      <c r="A30" s="51" t="s">
        <v>14</v>
      </c>
      <c r="B30" s="58">
        <v>37530</v>
      </c>
      <c r="C30" s="67">
        <v>14000</v>
      </c>
      <c r="D30" s="74">
        <v>23530</v>
      </c>
    </row>
    <row r="31" spans="1:4" ht="20.100000000000001" customHeight="1">
      <c r="A31" s="46" t="s">
        <v>40</v>
      </c>
      <c r="B31" s="59">
        <v>9715</v>
      </c>
      <c r="C31" s="67">
        <v>16000</v>
      </c>
      <c r="D31" s="74" t="s">
        <v>69</v>
      </c>
    </row>
    <row r="32" spans="1:4" ht="20.100000000000001" customHeight="1">
      <c r="A32" s="50" t="s">
        <v>60</v>
      </c>
      <c r="B32" s="59">
        <v>18737</v>
      </c>
      <c r="C32" s="67">
        <v>12000</v>
      </c>
      <c r="D32" s="74">
        <v>6737</v>
      </c>
    </row>
    <row r="33" spans="1:4" ht="20.100000000000001" customHeight="1" thickBot="1">
      <c r="A33" s="65" t="s">
        <v>28</v>
      </c>
      <c r="B33" s="59">
        <v>2920</v>
      </c>
      <c r="C33" s="68">
        <v>2080</v>
      </c>
      <c r="D33" s="76">
        <v>840</v>
      </c>
    </row>
    <row r="34" spans="1:4" ht="20.100000000000001" customHeight="1" thickBot="1">
      <c r="A34" s="63" t="s">
        <v>10</v>
      </c>
      <c r="B34" s="66">
        <f>SUM(B17:B33)</f>
        <v>506334</v>
      </c>
      <c r="C34" s="73">
        <f>SUM(C17:C33)</f>
        <v>341080</v>
      </c>
      <c r="D34" s="77">
        <v>165254</v>
      </c>
    </row>
    <row r="35" spans="1:4" ht="9" customHeight="1" thickTop="1">
      <c r="A35" s="26"/>
      <c r="B35" s="44"/>
    </row>
    <row r="36" spans="1:4" ht="20.100000000000001" customHeight="1">
      <c r="A36" s="7" t="s">
        <v>75</v>
      </c>
      <c r="B36" s="108"/>
      <c r="C36" s="102"/>
      <c r="D36" s="102"/>
    </row>
    <row r="37" spans="1:4" ht="20.100000000000001" customHeight="1">
      <c r="A37" s="101" t="s">
        <v>73</v>
      </c>
      <c r="B37" s="102"/>
      <c r="C37" s="102"/>
      <c r="D37" s="102"/>
    </row>
    <row r="38" spans="1:4" ht="20.100000000000001" customHeight="1">
      <c r="A38" s="101" t="s">
        <v>74</v>
      </c>
      <c r="B38" s="101"/>
      <c r="C38" s="102"/>
      <c r="D38" s="102"/>
    </row>
    <row r="39" spans="1:4" ht="20.100000000000001" customHeight="1">
      <c r="A39" s="54" t="s">
        <v>57</v>
      </c>
      <c r="B39" s="54"/>
    </row>
    <row r="40" spans="1:4" ht="20.100000000000001" customHeight="1">
      <c r="A40" s="102" t="s">
        <v>25</v>
      </c>
      <c r="B40" s="102"/>
      <c r="C40" s="102"/>
      <c r="D40" s="102"/>
    </row>
  </sheetData>
  <mergeCells count="7">
    <mergeCell ref="A38:D38"/>
    <mergeCell ref="A40:D40"/>
    <mergeCell ref="A1:D1"/>
    <mergeCell ref="A3:C3"/>
    <mergeCell ref="A2:B2"/>
    <mergeCell ref="A37:D37"/>
    <mergeCell ref="B36:D36"/>
  </mergeCells>
  <phoneticPr fontId="1"/>
  <pageMargins left="0.75" right="0.75" top="1" bottom="1" header="0.51200000000000001" footer="0.51200000000000001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view="pageLayout" topLeftCell="A11" zoomScaleNormal="100" workbookViewId="0">
      <selection activeCell="B37" sqref="B37:G37"/>
    </sheetView>
  </sheetViews>
  <sheetFormatPr defaultRowHeight="13.5"/>
  <cols>
    <col min="1" max="1" width="32.5" customWidth="1"/>
    <col min="2" max="6" width="9.625" customWidth="1"/>
    <col min="7" max="7" width="11.125" customWidth="1"/>
  </cols>
  <sheetData>
    <row r="1" spans="1:7" ht="19.7" customHeight="1">
      <c r="A1" s="110" t="s">
        <v>26</v>
      </c>
      <c r="B1" s="102"/>
      <c r="C1" s="102"/>
      <c r="D1" s="102"/>
      <c r="E1" s="102"/>
      <c r="F1" s="102"/>
      <c r="G1" s="102"/>
    </row>
    <row r="2" spans="1:7" ht="19.7" customHeight="1">
      <c r="A2" s="107" t="s">
        <v>71</v>
      </c>
      <c r="B2" s="107"/>
      <c r="C2" s="107"/>
      <c r="D2" s="107"/>
      <c r="E2" s="107"/>
      <c r="F2" s="107"/>
      <c r="G2" s="107"/>
    </row>
    <row r="3" spans="1:7" ht="19.7" customHeight="1" thickBot="1">
      <c r="A3" s="105" t="s">
        <v>1</v>
      </c>
      <c r="B3" s="106"/>
      <c r="C3" s="106"/>
      <c r="D3" s="106"/>
      <c r="E3" s="106"/>
      <c r="F3" s="106"/>
      <c r="G3" s="106"/>
    </row>
    <row r="4" spans="1:7" ht="19.7" customHeight="1">
      <c r="A4" s="1" t="s">
        <v>2</v>
      </c>
      <c r="B4" s="9" t="s">
        <v>29</v>
      </c>
      <c r="C4" s="9" t="s">
        <v>50</v>
      </c>
      <c r="D4" s="8" t="s">
        <v>30</v>
      </c>
      <c r="E4" s="28" t="s">
        <v>31</v>
      </c>
      <c r="F4" s="9" t="s">
        <v>3</v>
      </c>
      <c r="G4" s="41" t="s">
        <v>16</v>
      </c>
    </row>
    <row r="5" spans="1:7" ht="19.7" customHeight="1">
      <c r="A5" s="4" t="s">
        <v>4</v>
      </c>
      <c r="B5" s="37"/>
      <c r="C5" s="37"/>
      <c r="D5" s="33"/>
      <c r="E5" s="33"/>
      <c r="F5" s="6">
        <v>140858</v>
      </c>
      <c r="G5" s="6">
        <v>140858</v>
      </c>
    </row>
    <row r="6" spans="1:7" ht="19.7" customHeight="1">
      <c r="A6" s="2" t="s">
        <v>34</v>
      </c>
      <c r="B6" s="11">
        <v>5000</v>
      </c>
      <c r="C6" s="11">
        <v>10000</v>
      </c>
      <c r="D6" s="11">
        <v>5000</v>
      </c>
      <c r="E6" s="11">
        <v>10000</v>
      </c>
      <c r="F6" s="32"/>
      <c r="G6" s="3">
        <v>30000</v>
      </c>
    </row>
    <row r="7" spans="1:7" ht="19.7" customHeight="1">
      <c r="A7" s="2" t="s">
        <v>33</v>
      </c>
      <c r="B7" s="31"/>
      <c r="C7" s="31"/>
      <c r="D7" s="31"/>
      <c r="E7" s="31"/>
      <c r="F7" s="3">
        <v>50000</v>
      </c>
      <c r="G7" s="3">
        <v>50000</v>
      </c>
    </row>
    <row r="8" spans="1:7" ht="19.7" customHeight="1">
      <c r="A8" s="2" t="s">
        <v>27</v>
      </c>
      <c r="B8" s="31"/>
      <c r="C8" s="31"/>
      <c r="D8" s="31"/>
      <c r="E8" s="31"/>
      <c r="F8" s="3">
        <v>100000</v>
      </c>
      <c r="G8" s="3">
        <v>100000</v>
      </c>
    </row>
    <row r="9" spans="1:7" ht="19.7" customHeight="1">
      <c r="A9" s="2" t="s">
        <v>35</v>
      </c>
      <c r="B9" s="31"/>
      <c r="C9" s="31"/>
      <c r="D9" s="31"/>
      <c r="E9" s="31"/>
      <c r="F9" s="3">
        <v>500000</v>
      </c>
      <c r="G9" s="3">
        <v>500000</v>
      </c>
    </row>
    <row r="10" spans="1:7" ht="19.7" customHeight="1">
      <c r="A10" s="2" t="s">
        <v>32</v>
      </c>
      <c r="B10" s="31"/>
      <c r="C10" s="11">
        <v>20000</v>
      </c>
      <c r="D10" s="33"/>
      <c r="E10" s="31"/>
      <c r="F10" s="32"/>
      <c r="G10" s="3">
        <v>20000</v>
      </c>
    </row>
    <row r="11" spans="1:7" ht="19.7" customHeight="1">
      <c r="A11" s="2" t="s">
        <v>5</v>
      </c>
      <c r="B11" s="11">
        <v>2800</v>
      </c>
      <c r="C11" s="11">
        <v>3100</v>
      </c>
      <c r="D11" s="11">
        <v>3000</v>
      </c>
      <c r="E11" s="11">
        <v>4000</v>
      </c>
      <c r="F11" s="32"/>
      <c r="G11" s="3">
        <v>12900</v>
      </c>
    </row>
    <row r="12" spans="1:7" ht="19.7" customHeight="1" thickBot="1">
      <c r="A12" s="25" t="s">
        <v>52</v>
      </c>
      <c r="B12" s="78">
        <v>0</v>
      </c>
      <c r="C12" s="78">
        <v>0</v>
      </c>
      <c r="D12" s="78">
        <v>50</v>
      </c>
      <c r="E12" s="78">
        <v>51</v>
      </c>
      <c r="F12" s="79">
        <v>3099</v>
      </c>
      <c r="G12" s="79">
        <v>3200</v>
      </c>
    </row>
    <row r="13" spans="1:7" ht="19.7" customHeight="1" thickBot="1">
      <c r="A13" s="16" t="s">
        <v>6</v>
      </c>
      <c r="B13" s="80">
        <v>7800</v>
      </c>
      <c r="C13" s="80">
        <v>33100</v>
      </c>
      <c r="D13" s="80">
        <v>8050</v>
      </c>
      <c r="E13" s="80">
        <v>14001</v>
      </c>
      <c r="F13" s="81">
        <f>SUM(F5:F12)</f>
        <v>793957</v>
      </c>
      <c r="G13" s="47">
        <f>SUM(G5:G12)</f>
        <v>856958</v>
      </c>
    </row>
    <row r="14" spans="1:7" ht="19.7" customHeight="1" thickTop="1">
      <c r="A14" s="111" t="s">
        <v>36</v>
      </c>
      <c r="B14" s="112"/>
      <c r="C14" s="112"/>
      <c r="D14" s="112"/>
      <c r="E14" s="112"/>
      <c r="F14" s="112"/>
      <c r="G14" s="112"/>
    </row>
    <row r="15" spans="1:7" ht="19.7" customHeight="1">
      <c r="A15" s="26"/>
      <c r="B15" s="27"/>
      <c r="C15" s="27"/>
      <c r="D15" s="27"/>
      <c r="E15" s="27"/>
      <c r="F15" s="27"/>
      <c r="G15" s="44"/>
    </row>
    <row r="16" spans="1:7" ht="19.7" customHeight="1" thickBot="1">
      <c r="A16" s="7" t="s">
        <v>7</v>
      </c>
      <c r="B16" s="7"/>
      <c r="C16" s="7"/>
      <c r="D16" s="7"/>
      <c r="E16" s="7"/>
      <c r="F16" s="7"/>
      <c r="G16" s="12"/>
    </row>
    <row r="17" spans="1:8" ht="19.7" customHeight="1">
      <c r="A17" s="1" t="s">
        <v>2</v>
      </c>
      <c r="B17" s="9" t="s">
        <v>29</v>
      </c>
      <c r="C17" s="9" t="s">
        <v>50</v>
      </c>
      <c r="D17" s="8" t="s">
        <v>30</v>
      </c>
      <c r="E17" s="28" t="s">
        <v>31</v>
      </c>
      <c r="F17" s="9" t="s">
        <v>3</v>
      </c>
      <c r="G17" s="41" t="s">
        <v>16</v>
      </c>
    </row>
    <row r="18" spans="1:8" ht="19.7" customHeight="1">
      <c r="A18" s="2" t="s">
        <v>24</v>
      </c>
      <c r="B18" s="34"/>
      <c r="C18" s="34"/>
      <c r="D18" s="34"/>
      <c r="E18" s="34"/>
      <c r="F18" s="53">
        <v>24000</v>
      </c>
      <c r="G18" s="13">
        <v>24000</v>
      </c>
    </row>
    <row r="19" spans="1:8" ht="19.7" customHeight="1">
      <c r="A19" s="2" t="s">
        <v>23</v>
      </c>
      <c r="B19" s="14">
        <v>12000</v>
      </c>
      <c r="C19" s="14">
        <v>17000</v>
      </c>
      <c r="D19" s="14">
        <v>11000</v>
      </c>
      <c r="E19" s="15">
        <v>16000</v>
      </c>
      <c r="F19" s="42"/>
      <c r="G19" s="13">
        <v>56000</v>
      </c>
    </row>
    <row r="20" spans="1:8" ht="19.7" customHeight="1">
      <c r="A20" s="2" t="s">
        <v>22</v>
      </c>
      <c r="B20" s="14">
        <v>4000</v>
      </c>
      <c r="C20" s="14">
        <v>9000</v>
      </c>
      <c r="D20" s="14">
        <v>5000</v>
      </c>
      <c r="E20" s="15">
        <v>6000</v>
      </c>
      <c r="F20" s="42"/>
      <c r="G20" s="13">
        <v>24000</v>
      </c>
    </row>
    <row r="21" spans="1:8" ht="19.7" customHeight="1">
      <c r="A21" s="2" t="s">
        <v>21</v>
      </c>
      <c r="B21" s="14">
        <v>1000</v>
      </c>
      <c r="C21" s="14">
        <v>6000</v>
      </c>
      <c r="D21" s="14">
        <v>2000</v>
      </c>
      <c r="E21" s="15">
        <v>1000</v>
      </c>
      <c r="F21" s="42"/>
      <c r="G21" s="13">
        <v>10000</v>
      </c>
    </row>
    <row r="22" spans="1:8" ht="19.7" customHeight="1">
      <c r="A22" s="2" t="s">
        <v>17</v>
      </c>
      <c r="B22" s="14">
        <v>26000</v>
      </c>
      <c r="C22" s="14">
        <v>28000</v>
      </c>
      <c r="D22" s="14">
        <v>21000</v>
      </c>
      <c r="E22" s="15">
        <v>27000</v>
      </c>
      <c r="F22" s="42"/>
      <c r="G22" s="13">
        <v>102000</v>
      </c>
    </row>
    <row r="23" spans="1:8" ht="19.7" customHeight="1">
      <c r="A23" s="2" t="s">
        <v>20</v>
      </c>
      <c r="B23" s="14">
        <v>11500</v>
      </c>
      <c r="C23" s="52">
        <v>14500</v>
      </c>
      <c r="D23" s="14">
        <v>9000</v>
      </c>
      <c r="E23" s="15">
        <v>17000</v>
      </c>
      <c r="F23" s="53">
        <v>25000</v>
      </c>
      <c r="G23" s="13">
        <v>77000</v>
      </c>
    </row>
    <row r="24" spans="1:8" ht="19.7" customHeight="1">
      <c r="A24" s="2" t="s">
        <v>19</v>
      </c>
      <c r="B24" s="38"/>
      <c r="C24" s="38"/>
      <c r="D24" s="38"/>
      <c r="E24" s="38"/>
      <c r="F24" s="53">
        <v>2000</v>
      </c>
      <c r="G24" s="13">
        <v>2000</v>
      </c>
    </row>
    <row r="25" spans="1:8" ht="19.7" customHeight="1" thickBot="1">
      <c r="A25" s="5" t="s">
        <v>18</v>
      </c>
      <c r="B25" s="93"/>
      <c r="C25" s="93"/>
      <c r="D25" s="93"/>
      <c r="E25" s="93"/>
      <c r="F25" s="94">
        <v>16000</v>
      </c>
      <c r="G25" s="62">
        <v>16000</v>
      </c>
      <c r="H25" s="30"/>
    </row>
    <row r="26" spans="1:8" ht="19.7" customHeight="1" thickBot="1">
      <c r="A26" s="97" t="s">
        <v>11</v>
      </c>
      <c r="B26" s="98">
        <f>SUM(B19:B25)</f>
        <v>54500</v>
      </c>
      <c r="C26" s="98">
        <f>SUM(C19:C25)</f>
        <v>74500</v>
      </c>
      <c r="D26" s="98">
        <f>SUM(D19:D25)</f>
        <v>48000</v>
      </c>
      <c r="E26" s="98">
        <f>SUM(E19:E25)</f>
        <v>67000</v>
      </c>
      <c r="F26" s="99">
        <f t="shared" ref="F26:G26" si="0">SUM(F18:F25)</f>
        <v>67000</v>
      </c>
      <c r="G26" s="100">
        <f t="shared" si="0"/>
        <v>311000</v>
      </c>
    </row>
    <row r="27" spans="1:8" ht="19.7" customHeight="1" thickTop="1">
      <c r="A27" s="17" t="s">
        <v>37</v>
      </c>
      <c r="B27" s="95">
        <v>15140</v>
      </c>
      <c r="C27" s="95">
        <v>0</v>
      </c>
      <c r="D27" s="95">
        <v>8030</v>
      </c>
      <c r="E27" s="95">
        <v>1080</v>
      </c>
      <c r="F27" s="96">
        <v>160</v>
      </c>
      <c r="G27" s="18">
        <v>24410</v>
      </c>
    </row>
    <row r="28" spans="1:8" ht="19.7" customHeight="1">
      <c r="A28" s="19" t="s">
        <v>51</v>
      </c>
      <c r="B28" s="38"/>
      <c r="C28" s="38"/>
      <c r="D28" s="38"/>
      <c r="E28" s="38"/>
      <c r="F28" s="40">
        <v>30800</v>
      </c>
      <c r="G28" s="22">
        <v>30800</v>
      </c>
    </row>
    <row r="29" spans="1:8" ht="19.7" customHeight="1">
      <c r="A29" s="19" t="s">
        <v>54</v>
      </c>
      <c r="B29" s="20">
        <v>666</v>
      </c>
      <c r="C29" s="20">
        <v>730</v>
      </c>
      <c r="D29" s="24">
        <v>945</v>
      </c>
      <c r="E29" s="20">
        <v>0</v>
      </c>
      <c r="F29" s="40">
        <v>2552</v>
      </c>
      <c r="G29" s="22">
        <v>4893</v>
      </c>
    </row>
    <row r="30" spans="1:8" ht="19.7" customHeight="1">
      <c r="A30" s="19" t="s">
        <v>8</v>
      </c>
      <c r="B30" s="20">
        <v>410</v>
      </c>
      <c r="C30" s="20">
        <v>450</v>
      </c>
      <c r="D30" s="20">
        <v>100</v>
      </c>
      <c r="E30" s="20">
        <v>3180</v>
      </c>
      <c r="F30" s="40">
        <v>37739</v>
      </c>
      <c r="G30" s="22">
        <v>41879</v>
      </c>
    </row>
    <row r="31" spans="1:8" ht="19.7" customHeight="1">
      <c r="A31" s="19" t="s">
        <v>53</v>
      </c>
      <c r="B31" s="11"/>
      <c r="C31" s="11"/>
      <c r="D31" s="20"/>
      <c r="E31" s="20"/>
      <c r="F31" s="40">
        <v>24450</v>
      </c>
      <c r="G31" s="22">
        <v>24450</v>
      </c>
    </row>
    <row r="32" spans="1:8" ht="19.7" customHeight="1">
      <c r="A32" s="19" t="s">
        <v>14</v>
      </c>
      <c r="B32" s="21"/>
      <c r="C32" s="21"/>
      <c r="D32" s="21"/>
      <c r="E32" s="21">
        <v>440</v>
      </c>
      <c r="F32" s="40">
        <v>37090</v>
      </c>
      <c r="G32" s="22">
        <v>37530</v>
      </c>
    </row>
    <row r="33" spans="1:8" ht="19.7" customHeight="1">
      <c r="A33" s="2" t="s">
        <v>15</v>
      </c>
      <c r="B33" s="20">
        <v>3780</v>
      </c>
      <c r="C33" s="20">
        <v>2315</v>
      </c>
      <c r="D33" s="20">
        <v>3620</v>
      </c>
      <c r="E33" s="20">
        <v>0</v>
      </c>
      <c r="F33" s="43"/>
      <c r="G33" s="23">
        <v>9715</v>
      </c>
    </row>
    <row r="34" spans="1:8" ht="19.7" customHeight="1">
      <c r="A34" s="17" t="s">
        <v>60</v>
      </c>
      <c r="B34" s="20">
        <v>5896</v>
      </c>
      <c r="C34" s="20">
        <v>7309</v>
      </c>
      <c r="D34" s="20">
        <v>1967</v>
      </c>
      <c r="E34" s="20">
        <v>3565</v>
      </c>
      <c r="F34" s="43"/>
      <c r="G34" s="23">
        <v>18737</v>
      </c>
    </row>
    <row r="35" spans="1:8" ht="19.7" customHeight="1" thickBot="1">
      <c r="A35" s="82" t="s">
        <v>59</v>
      </c>
      <c r="B35" s="83"/>
      <c r="C35" s="84">
        <v>2080</v>
      </c>
      <c r="D35" s="85"/>
      <c r="E35" s="85"/>
      <c r="F35" s="86">
        <v>840</v>
      </c>
      <c r="G35" s="23">
        <v>2920</v>
      </c>
    </row>
    <row r="36" spans="1:8" ht="19.7" customHeight="1" thickBot="1">
      <c r="A36" s="87" t="s">
        <v>12</v>
      </c>
      <c r="B36" s="88">
        <f t="shared" ref="B36:G36" si="1">SUM(B27:B35)</f>
        <v>25892</v>
      </c>
      <c r="C36" s="88">
        <f t="shared" si="1"/>
        <v>12884</v>
      </c>
      <c r="D36" s="88">
        <f t="shared" si="1"/>
        <v>14662</v>
      </c>
      <c r="E36" s="89">
        <f t="shared" si="1"/>
        <v>8265</v>
      </c>
      <c r="F36" s="89">
        <f t="shared" si="1"/>
        <v>133631</v>
      </c>
      <c r="G36" s="90">
        <f t="shared" si="1"/>
        <v>195334</v>
      </c>
    </row>
    <row r="37" spans="1:8" ht="19.7" customHeight="1" thickBot="1">
      <c r="A37" s="16" t="s">
        <v>13</v>
      </c>
      <c r="B37" s="91">
        <v>80392</v>
      </c>
      <c r="C37" s="91">
        <v>87384</v>
      </c>
      <c r="D37" s="91">
        <v>62662</v>
      </c>
      <c r="E37" s="92">
        <v>75265</v>
      </c>
      <c r="F37" s="92">
        <v>200526</v>
      </c>
      <c r="G37" s="47">
        <v>506334</v>
      </c>
      <c r="H37" s="30"/>
    </row>
    <row r="38" spans="1:8" ht="19.7" customHeight="1" thickTop="1">
      <c r="A38" s="102" t="s">
        <v>38</v>
      </c>
      <c r="B38" s="102"/>
      <c r="C38" s="102"/>
      <c r="D38" s="102"/>
      <c r="E38" s="102"/>
      <c r="F38" s="102"/>
      <c r="G38" s="102"/>
    </row>
    <row r="39" spans="1:8" ht="19.7" customHeight="1">
      <c r="A39" s="109"/>
      <c r="B39" s="102"/>
      <c r="C39" s="102"/>
      <c r="D39" s="102"/>
      <c r="E39" s="102"/>
      <c r="F39" s="102"/>
      <c r="G39" s="102"/>
    </row>
  </sheetData>
  <mergeCells count="6">
    <mergeCell ref="A39:G39"/>
    <mergeCell ref="A1:G1"/>
    <mergeCell ref="A2:G2"/>
    <mergeCell ref="A3:G3"/>
    <mergeCell ref="A14:G14"/>
    <mergeCell ref="A38:G38"/>
  </mergeCells>
  <phoneticPr fontId="1"/>
  <pageMargins left="0.55118110236220474" right="0.55118110236220474" top="0.98425196850393704" bottom="0.98425196850393704" header="0.51181102362204722" footer="0.51181102362204722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２０１３決算</vt:lpstr>
      <vt:lpstr>２０１３　会場別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進路ガイダンス　会計</dc:title>
  <dc:creator>HITOMI</dc:creator>
  <cp:lastModifiedBy>mhitomi</cp:lastModifiedBy>
  <cp:lastPrinted>2014-05-17T14:40:41Z</cp:lastPrinted>
  <dcterms:created xsi:type="dcterms:W3CDTF">2006-06-17T17:52:49Z</dcterms:created>
  <dcterms:modified xsi:type="dcterms:W3CDTF">2015-10-25T09:42:15Z</dcterms:modified>
</cp:coreProperties>
</file>