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古場英樹\Documents\2016年~2018決算\2,018年決算\"/>
    </mc:Choice>
  </mc:AlternateContent>
  <xr:revisionPtr revIDLastSave="0" documentId="13_ncr:1_{F57FC680-11C6-4CA4-96F7-55599CF1BA5E}" xr6:coauthVersionLast="43" xr6:coauthVersionMax="43" xr10:uidLastSave="{00000000-0000-0000-0000-000000000000}"/>
  <bookViews>
    <workbookView xWindow="1392" yWindow="0" windowWidth="11520" windowHeight="12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11" i="1" l="1"/>
  <c r="E28" i="2" l="1"/>
  <c r="E11" i="2"/>
</calcChain>
</file>

<file path=xl/sharedStrings.xml><?xml version="1.0" encoding="utf-8"?>
<sst xmlns="http://schemas.openxmlformats.org/spreadsheetml/2006/main" count="98" uniqueCount="72">
  <si>
    <t>　　　　　項目</t>
    <rPh sb="5" eb="7">
      <t>コウモク</t>
    </rPh>
    <phoneticPr fontId="1"/>
  </si>
  <si>
    <t>　　　　　　金額</t>
    <rPh sb="6" eb="8">
      <t>キンガク</t>
    </rPh>
    <phoneticPr fontId="1"/>
  </si>
  <si>
    <t>　　　　　備考</t>
    <rPh sb="5" eb="7">
      <t>ビコウ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</si>
  <si>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</si>
  <si>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印刷費・製本</t>
    <rPh sb="0" eb="2">
      <t>インサツ</t>
    </rPh>
    <rPh sb="2" eb="3">
      <t>ヒ</t>
    </rPh>
    <rPh sb="4" eb="6">
      <t>セイホン</t>
    </rPh>
    <phoneticPr fontId="1"/>
  </si>
  <si>
    <t>通信費</t>
    <rPh sb="0" eb="3">
      <t>ツウシンヒ</t>
    </rPh>
    <phoneticPr fontId="1"/>
  </si>
  <si>
    <t>会場使用費</t>
    <rPh sb="0" eb="2">
      <t>カイジョウ</t>
    </rPh>
    <rPh sb="2" eb="4">
      <t>シヨウ</t>
    </rPh>
    <rPh sb="4" eb="5">
      <t>ヒ</t>
    </rPh>
    <phoneticPr fontId="1"/>
  </si>
  <si>
    <t>2017年チャリティー講演会＆プロレス小城大会収支報告書</t>
    <rPh sb="11" eb="14">
      <t>コウエンカイ</t>
    </rPh>
    <phoneticPr fontId="1"/>
  </si>
  <si>
    <t>協賛企業</t>
    <rPh sb="0" eb="2">
      <t>キョウサン</t>
    </rPh>
    <rPh sb="2" eb="4">
      <t>キギョウ</t>
    </rPh>
    <phoneticPr fontId="1"/>
  </si>
  <si>
    <t>報償費　選手・講師</t>
    <rPh sb="0" eb="3">
      <t>ホウショウヒ</t>
    </rPh>
    <rPh sb="4" eb="6">
      <t>センシュ</t>
    </rPh>
    <rPh sb="7" eb="9">
      <t>コウシ</t>
    </rPh>
    <phoneticPr fontId="1"/>
  </si>
  <si>
    <t>旅費（選手）</t>
    <rPh sb="0" eb="2">
      <t>リョヒ</t>
    </rPh>
    <rPh sb="3" eb="5">
      <t>センシュ</t>
    </rPh>
    <phoneticPr fontId="1"/>
  </si>
  <si>
    <t>体育館</t>
    <rPh sb="0" eb="3">
      <t>タイイクカン</t>
    </rPh>
    <phoneticPr fontId="1"/>
  </si>
  <si>
    <t>音響レンタル</t>
    <rPh sb="0" eb="2">
      <t>オンキョウ</t>
    </rPh>
    <phoneticPr fontId="1"/>
  </si>
  <si>
    <t>小中全生徒学校配布チラシ</t>
    <rPh sb="0" eb="2">
      <t>ショウチュウ</t>
    </rPh>
    <rPh sb="2" eb="3">
      <t>ゼン</t>
    </rPh>
    <rPh sb="3" eb="5">
      <t>セイト</t>
    </rPh>
    <rPh sb="5" eb="7">
      <t>ガッコウ</t>
    </rPh>
    <rPh sb="7" eb="9">
      <t>ハイフ</t>
    </rPh>
    <phoneticPr fontId="1"/>
  </si>
  <si>
    <t>（9000枚）</t>
    <rPh sb="5" eb="6">
      <t>マイ</t>
    </rPh>
    <phoneticPr fontId="1"/>
  </si>
  <si>
    <t>1000冊</t>
    <rPh sb="4" eb="5">
      <t>サツ</t>
    </rPh>
    <phoneticPr fontId="1"/>
  </si>
  <si>
    <t>記念紙パンフレット</t>
    <rPh sb="0" eb="2">
      <t>キネン</t>
    </rPh>
    <rPh sb="2" eb="3">
      <t>カミ</t>
    </rPh>
    <phoneticPr fontId="1"/>
  </si>
  <si>
    <t>企業協賛金</t>
    <rPh sb="0" eb="2">
      <t>キギョウ</t>
    </rPh>
    <rPh sb="2" eb="5">
      <t>キョウサンキン</t>
    </rPh>
    <phoneticPr fontId="1"/>
  </si>
  <si>
    <t>来賓お祝い金</t>
    <rPh sb="0" eb="2">
      <t>ライヒン</t>
    </rPh>
    <rPh sb="3" eb="4">
      <t>イワ</t>
    </rPh>
    <rPh sb="5" eb="6">
      <t>キン</t>
    </rPh>
    <phoneticPr fontId="1"/>
  </si>
  <si>
    <t>燃料代</t>
    <rPh sb="0" eb="3">
      <t>ネンリョウダイ</t>
    </rPh>
    <phoneticPr fontId="1"/>
  </si>
  <si>
    <t>全員分ガソリン代</t>
    <rPh sb="0" eb="2">
      <t>ゼンイン</t>
    </rPh>
    <rPh sb="2" eb="3">
      <t>ブン</t>
    </rPh>
    <rPh sb="7" eb="8">
      <t>ダイ</t>
    </rPh>
    <phoneticPr fontId="1"/>
  </si>
  <si>
    <t>スタッフボランティア</t>
    <phoneticPr fontId="1"/>
  </si>
  <si>
    <t>弁当・お茶３７名</t>
    <rPh sb="0" eb="2">
      <t>ベントウ</t>
    </rPh>
    <rPh sb="4" eb="5">
      <t>チャ</t>
    </rPh>
    <rPh sb="7" eb="8">
      <t>メイ</t>
    </rPh>
    <phoneticPr fontId="1"/>
  </si>
  <si>
    <t>古場英樹</t>
    <rPh sb="0" eb="2">
      <t>コバ</t>
    </rPh>
    <rPh sb="2" eb="4">
      <t>ヒデキ</t>
    </rPh>
    <phoneticPr fontId="1"/>
  </si>
  <si>
    <t>【収入の部】</t>
  </si>
  <si>
    <t>チケット販売（前売）</t>
    <rPh sb="4" eb="6">
      <t>ハンバイ</t>
    </rPh>
    <rPh sb="7" eb="9">
      <t>マエウ</t>
    </rPh>
    <phoneticPr fontId="1"/>
  </si>
  <si>
    <t>チケット販売（当日）</t>
    <rPh sb="7" eb="9">
      <t>トウジツ</t>
    </rPh>
    <phoneticPr fontId="1"/>
  </si>
  <si>
    <t>市長、教育長</t>
    <rPh sb="0" eb="2">
      <t>シチョウ</t>
    </rPh>
    <rPh sb="3" eb="6">
      <t>キョウイクチョウ</t>
    </rPh>
    <phoneticPr fontId="1"/>
  </si>
  <si>
    <t>　総　収　入</t>
    <rPh sb="1" eb="2">
      <t>ソウ</t>
    </rPh>
    <rPh sb="3" eb="4">
      <t>オサム</t>
    </rPh>
    <rPh sb="5" eb="6">
      <t>ニュウ</t>
    </rPh>
    <phoneticPr fontId="1"/>
  </si>
  <si>
    <t>【支出の部】</t>
    <rPh sb="1" eb="3">
      <t>シシュツ</t>
    </rPh>
    <phoneticPr fontId="1"/>
  </si>
  <si>
    <t>会議室計29回</t>
    <rPh sb="0" eb="2">
      <t>カイギ</t>
    </rPh>
    <rPh sb="2" eb="3">
      <t>シツ</t>
    </rPh>
    <rPh sb="3" eb="4">
      <t>ケイ</t>
    </rPh>
    <rPh sb="6" eb="7">
      <t>カイ</t>
    </rPh>
    <phoneticPr fontId="1"/>
  </si>
  <si>
    <t>会議室</t>
    <rPh sb="0" eb="3">
      <t>カイギシツ</t>
    </rPh>
    <phoneticPr fontId="1"/>
  </si>
  <si>
    <t>商工会議所駐車場費</t>
    <rPh sb="0" eb="5">
      <t>ショウコウカイギショ</t>
    </rPh>
    <rPh sb="5" eb="8">
      <t>チュウシャジョウ</t>
    </rPh>
    <rPh sb="8" eb="9">
      <t>ヒ</t>
    </rPh>
    <phoneticPr fontId="1"/>
  </si>
  <si>
    <t>総支出</t>
    <rPh sb="0" eb="3">
      <t>ソウシシュツ</t>
    </rPh>
    <phoneticPr fontId="1"/>
  </si>
  <si>
    <t>2017年度収入</t>
    <rPh sb="4" eb="6">
      <t>ネンド</t>
    </rPh>
    <rPh sb="6" eb="8">
      <t>シュウニュウ</t>
    </rPh>
    <phoneticPr fontId="1"/>
  </si>
  <si>
    <t>2017年度支出</t>
    <rPh sb="4" eb="6">
      <t>ネンド</t>
    </rPh>
    <rPh sb="6" eb="8">
      <t>シシュツ</t>
    </rPh>
    <phoneticPr fontId="1"/>
  </si>
  <si>
    <t>2017年度利益</t>
    <rPh sb="4" eb="6">
      <t>ネンド</t>
    </rPh>
    <rPh sb="6" eb="8">
      <t>リエキ</t>
    </rPh>
    <phoneticPr fontId="1"/>
  </si>
  <si>
    <t>2016年度伊万里大会損益</t>
    <rPh sb="4" eb="6">
      <t>ネンド</t>
    </rPh>
    <rPh sb="6" eb="9">
      <t>イマリ</t>
    </rPh>
    <rPh sb="9" eb="11">
      <t>タイカイ</t>
    </rPh>
    <rPh sb="11" eb="13">
      <t>ソンエキ</t>
    </rPh>
    <phoneticPr fontId="1"/>
  </si>
  <si>
    <t>2017年度　利益</t>
    <rPh sb="4" eb="6">
      <t>ネンド</t>
    </rPh>
    <rPh sb="7" eb="9">
      <t>リエキ</t>
    </rPh>
    <phoneticPr fontId="1"/>
  </si>
  <si>
    <t>団体　　　　損益</t>
    <rPh sb="0" eb="2">
      <t>ダンタイ</t>
    </rPh>
    <rPh sb="6" eb="8">
      <t>ソンエキ</t>
    </rPh>
    <phoneticPr fontId="1"/>
  </si>
  <si>
    <t>代表</t>
    <rPh sb="0" eb="2">
      <t>ダイヒョウ</t>
    </rPh>
    <phoneticPr fontId="1"/>
  </si>
  <si>
    <t>副代表</t>
    <rPh sb="0" eb="3">
      <t>フクダイヒョウ</t>
    </rPh>
    <phoneticPr fontId="1"/>
  </si>
  <si>
    <t>会計</t>
    <rPh sb="0" eb="2">
      <t>カイケイ</t>
    </rPh>
    <phoneticPr fontId="1"/>
  </si>
  <si>
    <t>古賀邦子</t>
    <rPh sb="0" eb="2">
      <t>コガ</t>
    </rPh>
    <rPh sb="2" eb="4">
      <t>クニコ</t>
    </rPh>
    <phoneticPr fontId="1"/>
  </si>
  <si>
    <t>植田直幹</t>
    <rPh sb="0" eb="2">
      <t>ウエダ</t>
    </rPh>
    <rPh sb="2" eb="4">
      <t>ナオキ</t>
    </rPh>
    <phoneticPr fontId="1"/>
  </si>
  <si>
    <t>山口憲二</t>
    <rPh sb="0" eb="2">
      <t>ヤマグチ</t>
    </rPh>
    <rPh sb="2" eb="4">
      <t>ケンジ</t>
    </rPh>
    <phoneticPr fontId="1"/>
  </si>
  <si>
    <t>塚原由子</t>
    <rPh sb="0" eb="2">
      <t>ツカハラ</t>
    </rPh>
    <rPh sb="2" eb="4">
      <t>ユウコ</t>
    </rPh>
    <phoneticPr fontId="1"/>
  </si>
  <si>
    <t>　　　　　　　　　　　　　　　　　　　　　　　　　　　　　　　　　　　　平成28年3月13日　総会資料</t>
    <rPh sb="47" eb="49">
      <t>ソウカイ</t>
    </rPh>
    <rPh sb="49" eb="51">
      <t>シリョウ</t>
    </rPh>
    <phoneticPr fontId="1"/>
  </si>
  <si>
    <t>平成29年度　利益</t>
  </si>
  <si>
    <t>平成29年度　団体最終　　　　</t>
    <rPh sb="7" eb="9">
      <t>ダンタイ</t>
    </rPh>
    <rPh sb="9" eb="11">
      <t>サイシュウ</t>
    </rPh>
    <phoneticPr fontId="1"/>
  </si>
  <si>
    <t>　会計</t>
    <rPh sb="1" eb="3">
      <t>カイケイ</t>
    </rPh>
    <phoneticPr fontId="1"/>
  </si>
  <si>
    <t>佐賀大会収益</t>
    <rPh sb="0" eb="2">
      <t>サガ</t>
    </rPh>
    <rPh sb="2" eb="4">
      <t>タイカイ</t>
    </rPh>
    <rPh sb="4" eb="6">
      <t>シュウエキ</t>
    </rPh>
    <phoneticPr fontId="1"/>
  </si>
  <si>
    <t>出張授業</t>
    <rPh sb="0" eb="4">
      <t>シュッチョウジュギョウ</t>
    </rPh>
    <phoneticPr fontId="1"/>
  </si>
  <si>
    <t>助成金</t>
    <rPh sb="0" eb="3">
      <t>ジョセイキン</t>
    </rPh>
    <phoneticPr fontId="1"/>
  </si>
  <si>
    <t>伊万里大会収益</t>
    <rPh sb="0" eb="3">
      <t>イマリ</t>
    </rPh>
    <rPh sb="3" eb="5">
      <t>タイカイ</t>
    </rPh>
    <rPh sb="5" eb="7">
      <t>シュウエキ</t>
    </rPh>
    <phoneticPr fontId="1"/>
  </si>
  <si>
    <t>平成30年度　収入</t>
    <rPh sb="0" eb="2">
      <t>ヘイセイ</t>
    </rPh>
    <rPh sb="4" eb="6">
      <t>ネンド</t>
    </rPh>
    <rPh sb="7" eb="9">
      <t>シュウニュウ</t>
    </rPh>
    <phoneticPr fontId="1"/>
  </si>
  <si>
    <t>平成30年度　支出</t>
    <phoneticPr fontId="1"/>
  </si>
  <si>
    <t>平成30年度　利益</t>
    <rPh sb="7" eb="9">
      <t>リエキ</t>
    </rPh>
    <phoneticPr fontId="1"/>
  </si>
  <si>
    <t>佐賀市大会経費</t>
    <rPh sb="0" eb="3">
      <t>サガシ</t>
    </rPh>
    <rPh sb="3" eb="5">
      <t>タイカイ</t>
    </rPh>
    <rPh sb="5" eb="7">
      <t>ケイヒ</t>
    </rPh>
    <phoneticPr fontId="1"/>
  </si>
  <si>
    <t>出張授業経費</t>
    <rPh sb="0" eb="4">
      <t>シュッチョウジュギョウ</t>
    </rPh>
    <rPh sb="4" eb="6">
      <t>ケイヒ</t>
    </rPh>
    <phoneticPr fontId="1"/>
  </si>
  <si>
    <t>伊万里大会経費</t>
    <rPh sb="0" eb="3">
      <t>イマリ</t>
    </rPh>
    <rPh sb="3" eb="5">
      <t>タイカイ</t>
    </rPh>
    <rPh sb="5" eb="7">
      <t>ケイヒ</t>
    </rPh>
    <phoneticPr fontId="1"/>
  </si>
  <si>
    <t>H.P制作助成金</t>
    <rPh sb="3" eb="5">
      <t>セイサク</t>
    </rPh>
    <rPh sb="5" eb="8">
      <t>ジョセイキン</t>
    </rPh>
    <phoneticPr fontId="1"/>
  </si>
  <si>
    <t>　5月4・5日エスプラッツホール</t>
    <rPh sb="2" eb="3">
      <t>ガツ</t>
    </rPh>
    <rPh sb="6" eb="7">
      <t>ヒ</t>
    </rPh>
    <phoneticPr fontId="1"/>
  </si>
  <si>
    <t>12月24日伊万里市民体育館</t>
    <rPh sb="2" eb="3">
      <t>ガツ</t>
    </rPh>
    <rPh sb="5" eb="6">
      <t>ヒ</t>
    </rPh>
    <rPh sb="6" eb="10">
      <t>イマリシ</t>
    </rPh>
    <rPh sb="10" eb="11">
      <t>ミン</t>
    </rPh>
    <rPh sb="11" eb="14">
      <t>タイイクカン</t>
    </rPh>
    <phoneticPr fontId="1"/>
  </si>
  <si>
    <t>こどもみらい基金</t>
    <rPh sb="6" eb="8">
      <t>キキン</t>
    </rPh>
    <phoneticPr fontId="1"/>
  </si>
  <si>
    <t>利益　519,687</t>
    <rPh sb="0" eb="2">
      <t>リエキ</t>
    </rPh>
    <phoneticPr fontId="1"/>
  </si>
  <si>
    <t>（前年度）　平成29年度大会損益</t>
    <rPh sb="1" eb="4">
      <t>ゼンネンド</t>
    </rPh>
    <rPh sb="6" eb="8">
      <t>ヘイセイ</t>
    </rPh>
    <rPh sb="10" eb="12">
      <t>ネンド</t>
    </rPh>
    <rPh sb="12" eb="14">
      <t>タイカイ</t>
    </rPh>
    <rPh sb="14" eb="16">
      <t>ソンエキ</t>
    </rPh>
    <phoneticPr fontId="1"/>
  </si>
  <si>
    <t>利益　503,407</t>
    <rPh sb="0" eb="2">
      <t>リエキ</t>
    </rPh>
    <phoneticPr fontId="1"/>
  </si>
  <si>
    <t>固定借入返済</t>
    <rPh sb="0" eb="2">
      <t>コテイ</t>
    </rPh>
    <rPh sb="2" eb="3">
      <t>カ</t>
    </rPh>
    <rPh sb="3" eb="4">
      <t>イ</t>
    </rPh>
    <rPh sb="4" eb="6">
      <t>ヘンサイ</t>
    </rPh>
    <phoneticPr fontId="1"/>
  </si>
  <si>
    <r>
      <t>損益　</t>
    </r>
    <r>
      <rPr>
        <sz val="11"/>
        <color rgb="FFFF0000"/>
        <rFont val="ＭＳ Ｐゴシック"/>
        <family val="3"/>
        <charset val="128"/>
        <scheme val="minor"/>
      </rPr>
      <t>-11,523</t>
    </r>
    <phoneticPr fontId="1"/>
  </si>
  <si>
    <t>古賀邦子</t>
    <rPh sb="0" eb="2">
      <t>コガ</t>
    </rPh>
    <rPh sb="2" eb="4">
      <t>クニコ</t>
    </rPh>
    <phoneticPr fontId="1"/>
  </si>
  <si>
    <t>2018年度地域活性化いじめ撲滅プロレス実行委員会収支報告書</t>
    <rPh sb="4" eb="6">
      <t>ネンド</t>
    </rPh>
    <rPh sb="6" eb="8">
      <t>チイキ</t>
    </rPh>
    <rPh sb="8" eb="10">
      <t>カッセイ</t>
    </rPh>
    <rPh sb="10" eb="11">
      <t>カ</t>
    </rPh>
    <rPh sb="14" eb="16">
      <t>ボクメツ</t>
    </rPh>
    <rPh sb="20" eb="25">
      <t>ジッコウイインカイ</t>
    </rPh>
    <rPh sb="25" eb="27">
      <t>シュウシ</t>
    </rPh>
    <rPh sb="27" eb="3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</si>
</sst>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5" xfId="0" applyBorder="1">
      <alignment vertical="center"/>
    </xf>
    <xf numFmtId="0" fontId="5" fillId="0" borderId="1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0" xfId="0" applyFont="1">
      <alignment vertical="center"/>
    </xf>
    <xf numFmtId="0" fontId="7" fillId="0" borderId="4" xfId="0" applyFont="1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24" xfId="0" applyFont="1" applyBorder="1" applyAlignment="1">
      <alignment horizontal="center" vertical="center"/>
    </xf>
    <xf numFmtId="3" fontId="0" fillId="0" borderId="22" xfId="0" applyNumberFormat="1" applyBorder="1">
      <alignment vertical="center"/>
    </xf>
    <xf numFmtId="3" fontId="8" fillId="0" borderId="22" xfId="0" applyNumberFormat="1" applyFont="1" applyBorder="1">
      <alignment vertical="center"/>
    </xf>
    <xf numFmtId="3" fontId="0" fillId="0" borderId="16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9" xfId="0" applyNumberFormat="1" applyBorder="1">
      <alignment vertical="center"/>
    </xf>
    <xf numFmtId="3" fontId="9" fillId="0" borderId="22" xfId="0" applyNumberFormat="1" applyFont="1" applyBorder="1">
      <alignment vertical="center"/>
    </xf>
    <xf numFmtId="3" fontId="9" fillId="0" borderId="2" xfId="0" applyNumberFormat="1" applyFont="1" applyBorder="1">
      <alignment vertical="center"/>
    </xf>
    <xf numFmtId="3" fontId="9" fillId="0" borderId="0" xfId="0" applyNumberFormat="1" applyFont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7" xfId="0" applyFont="1" applyBorder="1">
      <alignment vertical="center"/>
    </xf>
    <xf numFmtId="0" fontId="7" fillId="0" borderId="21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3" fontId="9" fillId="0" borderId="21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3" fontId="6" fillId="0" borderId="0" xfId="0" applyNumberFormat="1" applyFont="1">
      <alignment vertical="center"/>
    </xf>
    <xf numFmtId="0" fontId="6" fillId="0" borderId="4" xfId="0" applyFont="1" applyBorder="1">
      <alignment vertical="center"/>
    </xf>
    <xf numFmtId="0" fontId="6" fillId="0" borderId="10" xfId="0" applyFont="1" applyBorder="1">
      <alignment vertical="center"/>
    </xf>
    <xf numFmtId="56" fontId="6" fillId="0" borderId="10" xfId="0" applyNumberFormat="1" applyFont="1" applyBorder="1" applyAlignment="1">
      <alignment horizontal="left" vertical="center"/>
    </xf>
    <xf numFmtId="3" fontId="6" fillId="0" borderId="15" xfId="0" applyNumberFormat="1" applyFont="1" applyBorder="1">
      <alignment vertical="center"/>
    </xf>
    <xf numFmtId="3" fontId="6" fillId="0" borderId="28" xfId="0" applyNumberFormat="1" applyFont="1" applyBorder="1">
      <alignment vertical="center"/>
    </xf>
    <xf numFmtId="3" fontId="6" fillId="0" borderId="22" xfId="0" applyNumberFormat="1" applyFont="1" applyBorder="1">
      <alignment vertical="center"/>
    </xf>
    <xf numFmtId="0" fontId="11" fillId="0" borderId="10" xfId="0" applyFont="1" applyBorder="1" applyAlignment="1">
      <alignment horizontal="left" vertical="center"/>
    </xf>
    <xf numFmtId="3" fontId="13" fillId="0" borderId="21" xfId="0" applyNumberFormat="1" applyFont="1" applyBorder="1">
      <alignment vertical="center"/>
    </xf>
    <xf numFmtId="3" fontId="14" fillId="0" borderId="0" xfId="0" applyNumberFormat="1" applyFont="1">
      <alignment vertical="center"/>
    </xf>
    <xf numFmtId="3" fontId="14" fillId="0" borderId="2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workbookViewId="0">
      <selection activeCell="H8" sqref="H8"/>
    </sheetView>
  </sheetViews>
  <sheetFormatPr defaultRowHeight="13.2" x14ac:dyDescent="0.2"/>
  <cols>
    <col min="5" max="5" width="12.21875" customWidth="1"/>
    <col min="6" max="6" width="20.88671875" customWidth="1"/>
    <col min="8" max="8" width="9.44140625" bestFit="1" customWidth="1"/>
  </cols>
  <sheetData>
    <row r="1" spans="1:14" x14ac:dyDescent="0.2">
      <c r="A1" s="23"/>
    </row>
    <row r="2" spans="1:14" x14ac:dyDescent="0.2">
      <c r="A2" s="23" t="s">
        <v>71</v>
      </c>
    </row>
    <row r="3" spans="1:14" ht="14.25" customHeight="1" thickBot="1" x14ac:dyDescent="0.25">
      <c r="A3" s="23" t="s">
        <v>24</v>
      </c>
    </row>
    <row r="4" spans="1:14" ht="14.25" customHeight="1" thickBot="1" x14ac:dyDescent="0.25">
      <c r="B4" s="15" t="s">
        <v>0</v>
      </c>
      <c r="C4" s="16"/>
      <c r="D4" s="11" t="s">
        <v>1</v>
      </c>
      <c r="E4" s="10"/>
      <c r="F4" s="11" t="s">
        <v>2</v>
      </c>
      <c r="G4" s="12"/>
    </row>
    <row r="5" spans="1:14" ht="13.5" customHeight="1" x14ac:dyDescent="0.2">
      <c r="B5" s="51" t="s">
        <v>51</v>
      </c>
      <c r="C5" s="18"/>
      <c r="D5" s="8"/>
      <c r="E5" s="49">
        <v>3087000</v>
      </c>
      <c r="F5" s="54" t="s">
        <v>62</v>
      </c>
      <c r="G5" s="4"/>
      <c r="N5" s="13"/>
    </row>
    <row r="6" spans="1:14" ht="13.5" customHeight="1" x14ac:dyDescent="0.2">
      <c r="B6" s="50" t="s">
        <v>54</v>
      </c>
      <c r="C6" s="23"/>
      <c r="D6" s="9"/>
      <c r="E6" s="52">
        <v>2450000</v>
      </c>
      <c r="F6" s="55" t="s">
        <v>63</v>
      </c>
      <c r="G6" s="4"/>
      <c r="N6" s="13"/>
    </row>
    <row r="7" spans="1:14" ht="13.5" customHeight="1" x14ac:dyDescent="0.2">
      <c r="B7" s="50" t="s">
        <v>52</v>
      </c>
      <c r="C7" s="23" t="s">
        <v>53</v>
      </c>
      <c r="D7" s="9"/>
      <c r="E7" s="52">
        <v>600000</v>
      </c>
      <c r="F7" s="55"/>
      <c r="G7" s="4"/>
      <c r="N7" s="13"/>
    </row>
    <row r="8" spans="1:14" ht="14.25" customHeight="1" x14ac:dyDescent="0.2">
      <c r="B8" s="50" t="s">
        <v>61</v>
      </c>
      <c r="C8" s="23"/>
      <c r="D8" s="9"/>
      <c r="E8" s="52">
        <v>400000</v>
      </c>
      <c r="F8" s="54" t="s">
        <v>64</v>
      </c>
      <c r="G8" s="4"/>
    </row>
    <row r="9" spans="1:14" ht="13.8" thickBot="1" x14ac:dyDescent="0.25">
      <c r="B9" s="3"/>
      <c r="D9" s="9"/>
      <c r="E9" s="13"/>
      <c r="F9" s="9"/>
      <c r="G9" s="4"/>
    </row>
    <row r="10" spans="1:14" ht="2.4" customHeight="1" thickBot="1" x14ac:dyDescent="0.25">
      <c r="B10" s="25"/>
      <c r="C10" s="1"/>
      <c r="D10" s="8"/>
      <c r="E10" s="1"/>
      <c r="F10" s="8"/>
      <c r="G10" s="2"/>
    </row>
    <row r="11" spans="1:14" ht="13.5" customHeight="1" thickBot="1" x14ac:dyDescent="0.25">
      <c r="B11" s="30" t="s">
        <v>28</v>
      </c>
      <c r="C11" s="27"/>
      <c r="D11" s="29"/>
      <c r="E11" s="58">
        <f>SUM(E5:E10)</f>
        <v>6537000</v>
      </c>
      <c r="F11" s="29"/>
      <c r="G11" s="28"/>
      <c r="N11" s="13"/>
    </row>
    <row r="12" spans="1:14" ht="4.2" customHeight="1" x14ac:dyDescent="0.2"/>
    <row r="13" spans="1:14" ht="1.2" hidden="1" customHeight="1" x14ac:dyDescent="0.2">
      <c r="N13" s="13"/>
    </row>
    <row r="14" spans="1:14" ht="13.5" customHeight="1" thickBot="1" x14ac:dyDescent="0.25">
      <c r="A14" s="23" t="s">
        <v>29</v>
      </c>
      <c r="D14" s="6"/>
      <c r="N14" s="13"/>
    </row>
    <row r="15" spans="1:14" ht="13.5" customHeight="1" x14ac:dyDescent="0.2">
      <c r="B15" s="14"/>
      <c r="C15" s="1"/>
      <c r="D15" s="8"/>
      <c r="E15" s="33"/>
      <c r="F15" s="8"/>
      <c r="G15" s="2"/>
    </row>
    <row r="16" spans="1:14" ht="13.5" customHeight="1" x14ac:dyDescent="0.2">
      <c r="B16" s="53" t="s">
        <v>58</v>
      </c>
      <c r="D16" s="9"/>
      <c r="E16" s="56">
        <v>2658372</v>
      </c>
      <c r="F16" s="9" t="s">
        <v>65</v>
      </c>
      <c r="G16" s="4"/>
      <c r="N16" s="13"/>
    </row>
    <row r="17" spans="2:14" ht="13.5" customHeight="1" x14ac:dyDescent="0.2">
      <c r="B17" s="3"/>
      <c r="D17" s="9"/>
      <c r="E17" s="34"/>
      <c r="F17" s="9"/>
      <c r="G17" s="4"/>
      <c r="N17" s="13"/>
    </row>
    <row r="18" spans="2:14" ht="14.25" customHeight="1" x14ac:dyDescent="0.2">
      <c r="B18" s="53" t="s">
        <v>59</v>
      </c>
      <c r="D18" s="9"/>
      <c r="E18" s="56">
        <v>1131210</v>
      </c>
      <c r="F18" s="59" t="s">
        <v>69</v>
      </c>
      <c r="G18" s="4"/>
      <c r="N18" s="13"/>
    </row>
    <row r="19" spans="2:14" x14ac:dyDescent="0.2">
      <c r="B19" s="3"/>
      <c r="D19" s="9"/>
      <c r="E19" s="34"/>
      <c r="F19" s="9"/>
      <c r="G19" s="4"/>
    </row>
    <row r="20" spans="2:14" x14ac:dyDescent="0.2">
      <c r="B20" s="53" t="s">
        <v>60</v>
      </c>
      <c r="D20" s="9"/>
      <c r="E20" s="56">
        <v>1946593</v>
      </c>
      <c r="F20" s="9" t="s">
        <v>67</v>
      </c>
      <c r="G20" s="4"/>
      <c r="N20" s="13"/>
    </row>
    <row r="21" spans="2:14" x14ac:dyDescent="0.2">
      <c r="B21" s="3"/>
      <c r="D21" s="9"/>
      <c r="E21" s="34"/>
      <c r="F21" s="9"/>
      <c r="G21" s="4"/>
    </row>
    <row r="22" spans="2:14" x14ac:dyDescent="0.2">
      <c r="B22" s="50" t="s">
        <v>61</v>
      </c>
      <c r="D22" s="9"/>
      <c r="E22" s="56">
        <v>512038</v>
      </c>
      <c r="F22" s="9"/>
      <c r="G22" s="4"/>
    </row>
    <row r="23" spans="2:14" x14ac:dyDescent="0.2">
      <c r="B23" s="3"/>
      <c r="D23" s="9"/>
      <c r="E23" s="34"/>
      <c r="F23" s="9"/>
      <c r="G23" s="4"/>
      <c r="N23" s="13"/>
    </row>
    <row r="24" spans="2:14" x14ac:dyDescent="0.2">
      <c r="B24" s="3"/>
      <c r="D24" s="9"/>
      <c r="E24" s="34"/>
      <c r="F24" s="9"/>
      <c r="G24" s="4"/>
    </row>
    <row r="25" spans="2:14" x14ac:dyDescent="0.2">
      <c r="B25" s="3"/>
      <c r="D25" s="9"/>
      <c r="E25" s="34"/>
      <c r="F25" s="9"/>
      <c r="G25" s="4"/>
      <c r="N25" s="13"/>
    </row>
    <row r="26" spans="2:14" x14ac:dyDescent="0.2">
      <c r="B26" s="24"/>
      <c r="D26" s="9"/>
      <c r="E26" s="19"/>
      <c r="F26" s="9"/>
      <c r="G26" s="4"/>
      <c r="N26" s="13"/>
    </row>
    <row r="27" spans="2:14" ht="13.8" thickBot="1" x14ac:dyDescent="0.25">
      <c r="B27" s="5"/>
      <c r="C27" s="6"/>
      <c r="D27" s="46"/>
      <c r="E27" s="47"/>
      <c r="F27" s="46"/>
      <c r="G27" s="7"/>
      <c r="N27" s="13"/>
    </row>
    <row r="28" spans="2:14" ht="13.8" thickBot="1" x14ac:dyDescent="0.25">
      <c r="B28" s="45" t="s">
        <v>33</v>
      </c>
      <c r="C28" s="6"/>
      <c r="D28" s="46"/>
      <c r="E28" s="57">
        <f>SUM(E15:E27)</f>
        <v>6248213</v>
      </c>
      <c r="F28" s="46"/>
      <c r="G28" s="6"/>
    </row>
    <row r="29" spans="2:14" ht="13.8" thickBot="1" x14ac:dyDescent="0.25"/>
    <row r="30" spans="2:14" ht="20.399999999999999" customHeight="1" thickBot="1" x14ac:dyDescent="0.25">
      <c r="B30" s="26" t="s">
        <v>55</v>
      </c>
      <c r="C30" s="27"/>
      <c r="D30" s="28"/>
      <c r="E30" s="27"/>
      <c r="F30" s="36">
        <v>6537000</v>
      </c>
      <c r="G30" s="28"/>
      <c r="N30" s="13"/>
    </row>
    <row r="31" spans="2:14" ht="20.399999999999999" customHeight="1" thickBot="1" x14ac:dyDescent="0.25">
      <c r="B31" s="26" t="s">
        <v>56</v>
      </c>
      <c r="C31" s="27"/>
      <c r="D31" s="28"/>
      <c r="E31" s="27"/>
      <c r="F31" s="36">
        <v>6248213</v>
      </c>
      <c r="G31" s="28"/>
    </row>
    <row r="32" spans="2:14" ht="0.6" customHeight="1" thickBot="1" x14ac:dyDescent="0.25">
      <c r="B32" s="5"/>
      <c r="C32" s="6"/>
      <c r="D32" s="7"/>
      <c r="E32" s="6"/>
      <c r="F32" s="6"/>
      <c r="G32" s="7"/>
    </row>
    <row r="33" spans="2:7" ht="21.6" customHeight="1" x14ac:dyDescent="0.2">
      <c r="B33" s="3" t="s">
        <v>57</v>
      </c>
      <c r="D33" s="2"/>
      <c r="F33" s="61">
        <v>288787</v>
      </c>
      <c r="G33" s="4"/>
    </row>
    <row r="34" spans="2:7" ht="1.2" customHeight="1" thickBot="1" x14ac:dyDescent="0.25">
      <c r="B34" s="5"/>
      <c r="C34" s="6"/>
      <c r="D34" s="6"/>
      <c r="E34" s="6"/>
      <c r="F34" s="6"/>
      <c r="G34" s="7"/>
    </row>
    <row r="35" spans="2:7" ht="13.2" customHeight="1" thickBot="1" x14ac:dyDescent="0.25"/>
    <row r="36" spans="2:7" ht="18.600000000000001" customHeight="1" thickBot="1" x14ac:dyDescent="0.25">
      <c r="B36" s="44" t="s">
        <v>66</v>
      </c>
      <c r="C36" s="27"/>
      <c r="D36" s="27"/>
      <c r="E36" s="27"/>
      <c r="F36" s="60">
        <v>-3679999</v>
      </c>
      <c r="G36" s="28"/>
    </row>
    <row r="37" spans="2:7" ht="18" customHeight="1" thickBot="1" x14ac:dyDescent="0.25">
      <c r="B37" s="26" t="s">
        <v>48</v>
      </c>
      <c r="C37" s="27"/>
      <c r="D37" s="27"/>
      <c r="E37" s="27"/>
      <c r="F37" s="62">
        <v>288787</v>
      </c>
      <c r="G37" s="28"/>
    </row>
    <row r="38" spans="2:7" ht="18.600000000000001" customHeight="1" thickBot="1" x14ac:dyDescent="0.25">
      <c r="B38" s="26" t="s">
        <v>68</v>
      </c>
      <c r="C38" s="27"/>
      <c r="D38" s="27"/>
      <c r="E38" s="27"/>
      <c r="F38" s="48">
        <v>288787</v>
      </c>
      <c r="G38" s="28"/>
    </row>
    <row r="39" spans="2:7" ht="18" customHeight="1" thickBot="1" x14ac:dyDescent="0.25">
      <c r="B39" s="26" t="s">
        <v>49</v>
      </c>
      <c r="C39" s="27"/>
      <c r="D39" s="27"/>
      <c r="E39" s="27"/>
      <c r="F39" s="60">
        <v>-3391212</v>
      </c>
      <c r="G39" s="28"/>
    </row>
    <row r="42" spans="2:7" ht="13.8" thickBot="1" x14ac:dyDescent="0.25"/>
    <row r="43" spans="2:7" ht="13.8" thickBot="1" x14ac:dyDescent="0.25">
      <c r="B43" s="41" t="s">
        <v>40</v>
      </c>
      <c r="C43" s="42" t="s">
        <v>41</v>
      </c>
      <c r="D43" s="42" t="s">
        <v>41</v>
      </c>
      <c r="E43" s="42" t="s">
        <v>50</v>
      </c>
      <c r="F43" s="23"/>
    </row>
    <row r="44" spans="2:7" ht="13.8" thickBot="1" x14ac:dyDescent="0.25">
      <c r="B44" s="41" t="s">
        <v>23</v>
      </c>
      <c r="C44" s="42" t="s">
        <v>44</v>
      </c>
      <c r="D44" s="42" t="s">
        <v>70</v>
      </c>
      <c r="E44" s="42" t="s">
        <v>46</v>
      </c>
      <c r="F44" s="23"/>
    </row>
    <row r="45" spans="2:7" x14ac:dyDescent="0.2">
      <c r="B45" s="3"/>
      <c r="C45" s="39"/>
      <c r="D45" s="39"/>
      <c r="E45" s="39"/>
    </row>
    <row r="46" spans="2:7" ht="38.4" customHeight="1" thickBot="1" x14ac:dyDescent="0.25">
      <c r="B46" s="5"/>
      <c r="C46" s="40"/>
      <c r="D46" s="40"/>
      <c r="E46" s="40"/>
    </row>
    <row r="48" spans="2:7" x14ac:dyDescent="0.2">
      <c r="B48" s="23"/>
      <c r="C48" s="23"/>
      <c r="D48" s="23"/>
      <c r="E48" s="23"/>
      <c r="F48" s="2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activeCell="I41" sqref="I41"/>
    </sheetView>
  </sheetViews>
  <sheetFormatPr defaultRowHeight="13.2" x14ac:dyDescent="0.2"/>
  <sheetData>
    <row r="1" spans="1:7" x14ac:dyDescent="0.2">
      <c r="A1" t="s">
        <v>47</v>
      </c>
    </row>
    <row r="2" spans="1:7" x14ac:dyDescent="0.2">
      <c r="A2" s="23" t="s">
        <v>7</v>
      </c>
    </row>
    <row r="3" spans="1:7" ht="13.8" thickBot="1" x14ac:dyDescent="0.25">
      <c r="A3" s="23" t="s">
        <v>24</v>
      </c>
    </row>
    <row r="4" spans="1:7" ht="13.8" thickBot="1" x14ac:dyDescent="0.25">
      <c r="B4" s="15" t="s">
        <v>0</v>
      </c>
      <c r="C4" s="16"/>
      <c r="D4" s="11" t="s">
        <v>1</v>
      </c>
      <c r="E4" s="10"/>
      <c r="F4" s="11" t="s">
        <v>2</v>
      </c>
      <c r="G4" s="12"/>
    </row>
    <row r="5" spans="1:7" x14ac:dyDescent="0.2">
      <c r="B5" s="17" t="s">
        <v>8</v>
      </c>
      <c r="C5" s="18"/>
      <c r="D5" s="8"/>
      <c r="E5" s="1"/>
      <c r="F5" s="9"/>
      <c r="G5" s="4"/>
    </row>
    <row r="6" spans="1:7" x14ac:dyDescent="0.2">
      <c r="B6" s="24" t="s">
        <v>25</v>
      </c>
      <c r="D6" s="9"/>
      <c r="E6" s="13">
        <v>320000</v>
      </c>
      <c r="F6" s="9"/>
      <c r="G6" s="4"/>
    </row>
    <row r="7" spans="1:7" x14ac:dyDescent="0.2">
      <c r="B7" s="24" t="s">
        <v>26</v>
      </c>
      <c r="D7" s="9"/>
      <c r="E7" s="13">
        <v>42000</v>
      </c>
      <c r="F7" s="9"/>
      <c r="G7" s="4"/>
    </row>
    <row r="8" spans="1:7" x14ac:dyDescent="0.2">
      <c r="B8" s="3" t="s">
        <v>17</v>
      </c>
      <c r="D8" s="9"/>
      <c r="E8" s="13">
        <v>1855000</v>
      </c>
      <c r="F8" s="9"/>
      <c r="G8" s="4"/>
    </row>
    <row r="9" spans="1:7" ht="13.8" thickBot="1" x14ac:dyDescent="0.25">
      <c r="B9" s="3" t="s">
        <v>18</v>
      </c>
      <c r="D9" s="9"/>
      <c r="E9" s="13">
        <v>20000</v>
      </c>
      <c r="F9" s="9" t="s">
        <v>27</v>
      </c>
      <c r="G9" s="4"/>
    </row>
    <row r="10" spans="1:7" ht="13.8" thickBot="1" x14ac:dyDescent="0.25">
      <c r="B10" s="25"/>
      <c r="C10" s="1"/>
      <c r="D10" s="8"/>
      <c r="E10" s="1"/>
      <c r="F10" s="8"/>
      <c r="G10" s="2"/>
    </row>
    <row r="11" spans="1:7" ht="13.8" thickBot="1" x14ac:dyDescent="0.25">
      <c r="B11" s="30" t="s">
        <v>28</v>
      </c>
      <c r="C11" s="27"/>
      <c r="D11" s="29"/>
      <c r="E11" s="32">
        <f>SUM(E6:E10)</f>
        <v>2237000</v>
      </c>
      <c r="F11" s="29"/>
      <c r="G11" s="28"/>
    </row>
    <row r="14" spans="1:7" ht="13.8" thickBot="1" x14ac:dyDescent="0.25">
      <c r="A14" s="23" t="s">
        <v>29</v>
      </c>
      <c r="D14" s="6"/>
    </row>
    <row r="15" spans="1:7" x14ac:dyDescent="0.2">
      <c r="B15" s="14" t="s">
        <v>9</v>
      </c>
      <c r="C15" s="1"/>
      <c r="D15" s="8"/>
      <c r="E15" s="33">
        <v>840000</v>
      </c>
      <c r="F15" s="8"/>
      <c r="G15" s="2"/>
    </row>
    <row r="16" spans="1:7" x14ac:dyDescent="0.2">
      <c r="B16" s="3" t="s">
        <v>10</v>
      </c>
      <c r="D16" s="9"/>
      <c r="E16" s="34">
        <v>276450</v>
      </c>
      <c r="F16" s="9"/>
      <c r="G16" s="4"/>
    </row>
    <row r="17" spans="2:7" x14ac:dyDescent="0.2">
      <c r="B17" s="3" t="s">
        <v>3</v>
      </c>
      <c r="D17" s="9"/>
      <c r="E17" s="34">
        <v>165720</v>
      </c>
      <c r="F17" s="9"/>
      <c r="G17" s="4"/>
    </row>
    <row r="18" spans="2:7" x14ac:dyDescent="0.2">
      <c r="B18" s="3" t="s">
        <v>4</v>
      </c>
      <c r="D18" s="9"/>
      <c r="E18" s="34">
        <v>116416</v>
      </c>
      <c r="F18" s="20" t="s">
        <v>13</v>
      </c>
      <c r="G18" s="4"/>
    </row>
    <row r="19" spans="2:7" x14ac:dyDescent="0.2">
      <c r="B19" s="3" t="s">
        <v>5</v>
      </c>
      <c r="D19" s="9"/>
      <c r="E19" s="34">
        <v>6000</v>
      </c>
      <c r="F19" s="9" t="s">
        <v>14</v>
      </c>
      <c r="G19" s="4"/>
    </row>
    <row r="20" spans="2:7" x14ac:dyDescent="0.2">
      <c r="B20" s="3" t="s">
        <v>6</v>
      </c>
      <c r="D20" s="9"/>
      <c r="E20" s="34">
        <v>102500</v>
      </c>
      <c r="F20" s="9" t="s">
        <v>11</v>
      </c>
      <c r="G20" s="4"/>
    </row>
    <row r="21" spans="2:7" x14ac:dyDescent="0.2">
      <c r="B21" s="3" t="s">
        <v>12</v>
      </c>
      <c r="D21" s="9"/>
      <c r="E21" s="34">
        <v>30000</v>
      </c>
      <c r="F21" s="9"/>
      <c r="G21" s="4"/>
    </row>
    <row r="22" spans="2:7" x14ac:dyDescent="0.2">
      <c r="B22" s="3" t="s">
        <v>16</v>
      </c>
      <c r="D22" s="9"/>
      <c r="E22" s="34">
        <v>180000</v>
      </c>
      <c r="F22" s="9" t="s">
        <v>15</v>
      </c>
      <c r="G22" s="4"/>
    </row>
    <row r="23" spans="2:7" x14ac:dyDescent="0.2">
      <c r="B23" s="3" t="s">
        <v>19</v>
      </c>
      <c r="D23" s="9"/>
      <c r="E23" s="34">
        <v>148308</v>
      </c>
      <c r="F23" s="9" t="s">
        <v>20</v>
      </c>
      <c r="G23" s="4"/>
    </row>
    <row r="24" spans="2:7" x14ac:dyDescent="0.2">
      <c r="B24" s="3" t="s">
        <v>21</v>
      </c>
      <c r="D24" s="9"/>
      <c r="E24" s="34">
        <v>35600</v>
      </c>
      <c r="F24" s="9" t="s">
        <v>22</v>
      </c>
      <c r="G24" s="4"/>
    </row>
    <row r="25" spans="2:7" x14ac:dyDescent="0.2">
      <c r="B25" s="3" t="s">
        <v>31</v>
      </c>
      <c r="D25" s="9"/>
      <c r="E25" s="34">
        <v>56200</v>
      </c>
      <c r="F25" s="9" t="s">
        <v>30</v>
      </c>
      <c r="G25" s="4"/>
    </row>
    <row r="26" spans="2:7" x14ac:dyDescent="0.2">
      <c r="B26" s="24" t="s">
        <v>32</v>
      </c>
      <c r="D26" s="9"/>
      <c r="E26" s="19">
        <v>21400</v>
      </c>
      <c r="F26" s="9"/>
      <c r="G26" s="4"/>
    </row>
    <row r="27" spans="2:7" x14ac:dyDescent="0.2">
      <c r="B27" s="3"/>
      <c r="D27" s="9"/>
      <c r="E27" s="19"/>
      <c r="F27" s="9"/>
      <c r="G27" s="4"/>
    </row>
    <row r="28" spans="2:7" ht="13.8" thickBot="1" x14ac:dyDescent="0.25">
      <c r="B28" s="43" t="s">
        <v>33</v>
      </c>
      <c r="C28" s="21"/>
      <c r="D28" s="22"/>
      <c r="E28" s="35">
        <f>SUM(E15:E27)</f>
        <v>1978594</v>
      </c>
      <c r="F28" s="22"/>
      <c r="G28" s="21"/>
    </row>
    <row r="29" spans="2:7" ht="13.8" thickBot="1" x14ac:dyDescent="0.25"/>
    <row r="30" spans="2:7" ht="16.8" thickBot="1" x14ac:dyDescent="0.25">
      <c r="B30" s="26" t="s">
        <v>34</v>
      </c>
      <c r="C30" s="27"/>
      <c r="D30" s="28"/>
      <c r="E30" s="27"/>
      <c r="F30" s="36">
        <v>2237000</v>
      </c>
      <c r="G30" s="28"/>
    </row>
    <row r="31" spans="2:7" ht="16.2" x14ac:dyDescent="0.2">
      <c r="B31" s="25" t="s">
        <v>35</v>
      </c>
      <c r="C31" s="1"/>
      <c r="D31" s="2"/>
      <c r="E31" s="1"/>
      <c r="F31" s="37">
        <v>1978594</v>
      </c>
      <c r="G31" s="2"/>
    </row>
    <row r="32" spans="2:7" ht="13.8" thickBot="1" x14ac:dyDescent="0.25">
      <c r="B32" s="5"/>
      <c r="C32" s="6"/>
      <c r="D32" s="7"/>
      <c r="E32" s="6"/>
      <c r="F32" s="6"/>
      <c r="G32" s="7"/>
    </row>
    <row r="33" spans="2:8" ht="16.2" x14ac:dyDescent="0.2">
      <c r="B33" s="3" t="s">
        <v>36</v>
      </c>
      <c r="F33" s="38">
        <v>258406</v>
      </c>
      <c r="G33" s="4"/>
    </row>
    <row r="34" spans="2:8" ht="13.8" thickBot="1" x14ac:dyDescent="0.25">
      <c r="B34" s="5"/>
      <c r="C34" s="6"/>
      <c r="D34" s="6"/>
      <c r="E34" s="6"/>
      <c r="F34" s="6"/>
      <c r="G34" s="7"/>
    </row>
    <row r="35" spans="2:8" ht="13.8" thickBot="1" x14ac:dyDescent="0.25"/>
    <row r="36" spans="2:8" ht="13.8" thickBot="1" x14ac:dyDescent="0.25">
      <c r="B36" s="26" t="s">
        <v>37</v>
      </c>
      <c r="C36" s="27"/>
      <c r="D36" s="27"/>
      <c r="E36" s="27"/>
      <c r="F36" s="31">
        <v>-12206530</v>
      </c>
      <c r="G36" s="28"/>
    </row>
    <row r="37" spans="2:8" ht="13.8" thickBot="1" x14ac:dyDescent="0.25">
      <c r="B37" s="26" t="s">
        <v>38</v>
      </c>
      <c r="C37" s="27"/>
      <c r="D37" s="27"/>
      <c r="E37" s="27"/>
      <c r="F37" s="31">
        <v>258406</v>
      </c>
      <c r="G37" s="28"/>
    </row>
    <row r="38" spans="2:8" ht="13.8" thickBot="1" x14ac:dyDescent="0.25">
      <c r="B38" s="26" t="s">
        <v>39</v>
      </c>
      <c r="C38" s="27"/>
      <c r="D38" s="27"/>
      <c r="E38" s="27"/>
      <c r="F38" s="31">
        <v>-11948124</v>
      </c>
      <c r="G38" s="28"/>
    </row>
    <row r="39" spans="2:8" ht="13.8" thickBot="1" x14ac:dyDescent="0.25">
      <c r="B39" s="23" t="s">
        <v>40</v>
      </c>
      <c r="C39" s="23" t="s">
        <v>41</v>
      </c>
      <c r="D39" s="23" t="s">
        <v>41</v>
      </c>
      <c r="E39" s="23" t="s">
        <v>41</v>
      </c>
      <c r="F39" s="23" t="s">
        <v>42</v>
      </c>
    </row>
    <row r="40" spans="2:8" ht="13.8" thickBot="1" x14ac:dyDescent="0.25">
      <c r="B40" s="41" t="s">
        <v>23</v>
      </c>
      <c r="C40" s="42" t="s">
        <v>43</v>
      </c>
      <c r="D40" s="42" t="s">
        <v>44</v>
      </c>
      <c r="E40" s="42" t="s">
        <v>45</v>
      </c>
      <c r="F40" s="42" t="s">
        <v>46</v>
      </c>
      <c r="G40" s="28"/>
    </row>
    <row r="41" spans="2:8" x14ac:dyDescent="0.2">
      <c r="B41" s="3"/>
      <c r="C41" s="39"/>
      <c r="D41" s="39"/>
      <c r="E41" s="39"/>
      <c r="F41" s="39"/>
      <c r="G41" s="4"/>
    </row>
    <row r="42" spans="2:8" ht="13.8" thickBot="1" x14ac:dyDescent="0.25">
      <c r="B42" s="5"/>
      <c r="C42" s="40"/>
      <c r="D42" s="40"/>
      <c r="E42" s="40"/>
      <c r="F42" s="40"/>
      <c r="G42" s="7"/>
    </row>
    <row r="45" spans="2:8" ht="13.8" thickBot="1" x14ac:dyDescent="0.25">
      <c r="C45" s="23" t="s">
        <v>40</v>
      </c>
      <c r="D45" s="23" t="s">
        <v>41</v>
      </c>
      <c r="E45" s="23" t="s">
        <v>41</v>
      </c>
      <c r="F45" s="23" t="s">
        <v>41</v>
      </c>
      <c r="G45" s="23" t="s">
        <v>42</v>
      </c>
    </row>
    <row r="46" spans="2:8" ht="13.8" thickBot="1" x14ac:dyDescent="0.25">
      <c r="C46" s="41" t="s">
        <v>23</v>
      </c>
      <c r="D46" s="42" t="s">
        <v>43</v>
      </c>
      <c r="E46" s="42" t="s">
        <v>44</v>
      </c>
      <c r="F46" s="42" t="s">
        <v>45</v>
      </c>
      <c r="G46" s="42" t="s">
        <v>46</v>
      </c>
      <c r="H46" s="28"/>
    </row>
    <row r="47" spans="2:8" x14ac:dyDescent="0.2">
      <c r="C47" s="3"/>
      <c r="D47" s="39"/>
      <c r="E47" s="39"/>
      <c r="F47" s="39"/>
      <c r="G47" s="39"/>
      <c r="H47" s="4"/>
    </row>
    <row r="48" spans="2:8" ht="13.8" thickBot="1" x14ac:dyDescent="0.25">
      <c r="C48" s="5"/>
      <c r="D48" s="40"/>
      <c r="E48" s="40"/>
      <c r="F48" s="40"/>
      <c r="G48" s="40"/>
      <c r="H48" s="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快活CLUB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古場英樹</cp:lastModifiedBy>
  <cp:lastPrinted>2019-02-26T14:29:33Z</cp:lastPrinted>
  <dcterms:created xsi:type="dcterms:W3CDTF">2018-12-23T18:25:49Z</dcterms:created>
  <dcterms:modified xsi:type="dcterms:W3CDTF">2019-05-17T05:23:14Z</dcterms:modified>
</cp:coreProperties>
</file>