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175"/>
  </bookViews>
  <sheets>
    <sheet name="設立当初活動予算書" sheetId="1" r:id="rId1"/>
    <sheet name="翌事業年度活動予算書" sheetId="2" r:id="rId2"/>
  </sheets>
  <definedNames>
    <definedName name="_xlnm.Print_Area" localSheetId="0">設立当初活動予算書!$A$1:$J$67</definedName>
    <definedName name="_xlnm.Print_Area" localSheetId="1">翌事業年度活動予算書!$A$1:$J$73</definedName>
  </definedNames>
  <calcPr calcId="125725"/>
</workbook>
</file>

<file path=xl/calcChain.xml><?xml version="1.0" encoding="utf-8"?>
<calcChain xmlns="http://schemas.openxmlformats.org/spreadsheetml/2006/main">
  <c r="G10" i="1"/>
  <c r="H53" l="1"/>
  <c r="G48"/>
  <c r="G16"/>
  <c r="G13"/>
  <c r="H13" s="1"/>
  <c r="H10"/>
  <c r="I66"/>
  <c r="G23"/>
  <c r="H23" s="1"/>
  <c r="G30"/>
  <c r="H30" s="1"/>
  <c r="I24" l="1"/>
  <c r="H49"/>
  <c r="I54" s="1"/>
</calcChain>
</file>

<file path=xl/sharedStrings.xml><?xml version="1.0" encoding="utf-8"?>
<sst xmlns="http://schemas.openxmlformats.org/spreadsheetml/2006/main" count="132" uniqueCount="83">
  <si>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</si>
  <si>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</si>
  <si>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</si>
  <si>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</si>
  <si>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</si>
  <si>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</si>
  <si>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</si>
  <si>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</si>
  <si>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</si>
  <si>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</si>
  <si>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</si>
  <si>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</si>
  <si>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</si>
  <si>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</si>
  <si>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</si>
  <si>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</si>
  <si>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</si>
  <si>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</si>
  <si>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</si>
  <si>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</si>
  <si>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</si>
  <si>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</si>
  <si>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</si>
  <si>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</si>
  <si>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</si>
  <si>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</si>
  <si>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</si>
  <si>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</si>
  <si>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</si>
  <si>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</si>
  <si>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</si>
  <si>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</si>
  <si>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</si>
  <si>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</si>
  <si>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</si>
  <si>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</si>
  <si>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</si>
  <si>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</si>
  <si>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</si>
  <si>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</si>
  <si>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</si>
  <si>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</si>
  <si>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</si>
  <si>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年度　活動予算書</t>
    <rPh sb="2" eb="4">
      <t>ネンド</t>
    </rPh>
    <rPh sb="5" eb="7">
      <t>カツドウ</t>
    </rPh>
    <rPh sb="7" eb="10">
      <t>ヨサンショ</t>
    </rPh>
    <phoneticPr fontId="1"/>
  </si>
  <si>
    <t>　　年　　月　　日から  年  月  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</si>
  <si>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</si>
  <si>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</si>
  <si>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</si>
  <si>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</si>
  <si>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受取助成金等</t>
  </si>
  <si>
    <t>受取助成金等</t>
    <phoneticPr fontId="1"/>
  </si>
  <si>
    <t>動物愛護事業</t>
    <rPh sb="0" eb="2">
      <t>ドウブツ</t>
    </rPh>
    <rPh sb="2" eb="4">
      <t>アイゴ</t>
    </rPh>
    <rPh sb="4" eb="6">
      <t>ジギョウ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</si>
  <si>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</si>
  <si>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雑収入</t>
    <rPh sb="0" eb="1">
      <t>ザツ</t>
    </rPh>
    <rPh sb="1" eb="3">
      <t>シュウニュウ</t>
    </rPh>
    <phoneticPr fontId="1"/>
  </si>
  <si>
    <t>給与手当</t>
    <rPh sb="0" eb="2">
      <t>キュウヨ</t>
    </rPh>
    <rPh sb="2" eb="4">
      <t>テアテ</t>
    </rPh>
    <phoneticPr fontId="1"/>
  </si>
  <si>
    <t>通勤費</t>
    <rPh sb="0" eb="2">
      <t>ツウキン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</si>
  <si>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</si>
  <si>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</si>
  <si>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</si>
  <si>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</si>
  <si>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</si>
  <si>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</si>
  <si>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</si>
  <si>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</si>
  <si>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</si>
  <si>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</si>
  <si>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保険料</t>
    <rPh sb="0" eb="3">
      <t>ホケンリョウ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</si>
  <si>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</si>
  <si>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</si>
  <si>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</si>
  <si>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</si>
  <si>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動物愛護に関する雑貨販売事業</t>
    <rPh sb="0" eb="2">
      <t>ドウブツ</t>
    </rPh>
    <rPh sb="2" eb="4">
      <t>アイゴ</t>
    </rPh>
    <rPh sb="5" eb="6">
      <t>カン</t>
    </rPh>
    <rPh sb="8" eb="10">
      <t>ザッカ</t>
    </rPh>
    <rPh sb="10" eb="12">
      <t>ハンバイ</t>
    </rPh>
    <rPh sb="12" eb="14">
      <t>ジギョウ</t>
    </rPh>
    <phoneticPr fontId="1"/>
  </si>
  <si>
    <t>前期正味財産額</t>
    <rPh sb="0" eb="2">
      <t>ゼンキ</t>
    </rPh>
    <rPh sb="2" eb="4">
      <t>ショウミ</t>
    </rPh>
    <rPh sb="4" eb="6">
      <t>ザイサン</t>
    </rPh>
    <rPh sb="6" eb="7">
      <t>ガク</t>
    </rPh>
    <phoneticPr fontId="1"/>
  </si>
  <si>
    <t>ボランティア謝礼金</t>
    <rPh sb="6" eb="9">
      <t>シャレイキン</t>
    </rPh>
    <phoneticPr fontId="1"/>
  </si>
  <si>
    <t>２．</t>
    <phoneticPr fontId="1"/>
  </si>
  <si>
    <t>管理費</t>
    <rPh sb="0" eb="2">
      <t>カンリ</t>
    </rPh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</si>
  <si>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</si>
  <si>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</si>
  <si>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</si>
  <si>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</si>
  <si>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管理費計</t>
    <rPh sb="0" eb="2">
      <t>カンリ</t>
    </rPh>
    <phoneticPr fontId="1"/>
  </si>
  <si>
    <t>平成28年度　活動予算書</t>
    <rPh sb="0" eb="2">
      <t>ヘイセイ</t>
    </rPh>
    <rPh sb="4" eb="6">
      <t>ネンド</t>
    </rPh>
    <rPh sb="7" eb="9">
      <t>カツドウ</t>
    </rPh>
    <rPh sb="9" eb="12">
      <t>ヨサンショ</t>
    </rPh>
    <phoneticPr fontId="1"/>
  </si>
  <si>
    <t>平成28年 9月 1日から平成29年8月31日まで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ヒ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</si>
</sst>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0" fontId="2" fillId="0" borderId="0" xfId="0" applyFont="1" applyFill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>
      <selection activeCell="G48" sqref="G48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81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82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G3" s="45" t="s">
        <v>46</v>
      </c>
      <c r="H3" s="45"/>
      <c r="I3" s="45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33"/>
      <c r="H6" s="34"/>
      <c r="I6" s="34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33"/>
      <c r="H7" s="34"/>
      <c r="I7" s="34"/>
    </row>
    <row r="8" spans="1:9" s="6" customFormat="1" ht="12.75">
      <c r="A8" s="8"/>
      <c r="B8" s="9"/>
      <c r="C8" s="9" t="s">
        <v>47</v>
      </c>
      <c r="D8" s="9"/>
      <c r="E8" s="9"/>
      <c r="F8" s="10"/>
      <c r="G8" s="33">
        <v>100000</v>
      </c>
      <c r="H8" s="34"/>
      <c r="I8" s="34"/>
    </row>
    <row r="9" spans="1:9" s="6" customFormat="1" ht="12.75">
      <c r="A9" s="8"/>
      <c r="B9" s="9"/>
      <c r="C9" s="9" t="s">
        <v>48</v>
      </c>
      <c r="D9" s="9"/>
      <c r="E9" s="9"/>
      <c r="F9" s="10"/>
      <c r="G9" s="34">
        <v>1400000</v>
      </c>
      <c r="H9" s="34"/>
      <c r="I9" s="34"/>
    </row>
    <row r="10" spans="1:9" s="6" customFormat="1" ht="12.75">
      <c r="A10" s="8"/>
      <c r="B10" s="9"/>
      <c r="C10" s="9"/>
      <c r="D10" s="9"/>
      <c r="E10" s="9"/>
      <c r="F10" s="10"/>
      <c r="G10" s="31">
        <f>SUM(G8:G9)</f>
        <v>1500000</v>
      </c>
      <c r="H10" s="34">
        <f>SUM(G10)</f>
        <v>1500000</v>
      </c>
      <c r="I10" s="34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33"/>
      <c r="H11" s="34"/>
      <c r="I11" s="34"/>
    </row>
    <row r="12" spans="1:9" s="6" customFormat="1" ht="12.75">
      <c r="A12" s="8"/>
      <c r="B12" s="9"/>
      <c r="C12" s="9" t="s">
        <v>8</v>
      </c>
      <c r="D12" s="9"/>
      <c r="E12" s="9"/>
      <c r="F12" s="10"/>
      <c r="G12" s="33">
        <v>3000000</v>
      </c>
      <c r="H12" s="34"/>
      <c r="I12" s="34"/>
    </row>
    <row r="13" spans="1:9" s="6" customFormat="1" ht="12.75">
      <c r="A13" s="8"/>
      <c r="B13" s="9"/>
      <c r="C13" s="9"/>
      <c r="D13" s="9"/>
      <c r="E13" s="9"/>
      <c r="F13" s="10"/>
      <c r="G13" s="31">
        <f>SUM(G12)</f>
        <v>3000000</v>
      </c>
      <c r="H13" s="34">
        <f>SUM(G13)</f>
        <v>3000000</v>
      </c>
      <c r="I13" s="34"/>
    </row>
    <row r="14" spans="1:9" s="6" customFormat="1" ht="12.75">
      <c r="A14" s="8"/>
      <c r="B14" s="9" t="s">
        <v>9</v>
      </c>
      <c r="C14" s="9" t="s">
        <v>50</v>
      </c>
      <c r="D14" s="9"/>
      <c r="E14" s="9"/>
      <c r="F14" s="10"/>
      <c r="G14" s="33"/>
      <c r="H14" s="34"/>
      <c r="I14" s="34"/>
    </row>
    <row r="15" spans="1:9" s="6" customFormat="1" ht="12.75">
      <c r="A15" s="8"/>
      <c r="B15" s="9"/>
      <c r="C15" s="9" t="s">
        <v>49</v>
      </c>
      <c r="D15" s="9"/>
      <c r="E15" s="9"/>
      <c r="F15" s="10"/>
      <c r="G15" s="34">
        <v>0</v>
      </c>
      <c r="H15" s="34"/>
      <c r="I15" s="34"/>
    </row>
    <row r="16" spans="1:9" s="6" customFormat="1" ht="12.75">
      <c r="A16" s="8"/>
      <c r="B16" s="9"/>
      <c r="C16" s="9"/>
      <c r="D16" s="9"/>
      <c r="E16" s="9"/>
      <c r="F16" s="10"/>
      <c r="G16" s="31">
        <f>SUM(G15)</f>
        <v>0</v>
      </c>
      <c r="H16" s="34">
        <v>0</v>
      </c>
      <c r="I16" s="34"/>
    </row>
    <row r="17" spans="1:9" s="6" customFormat="1" ht="12.75">
      <c r="A17" s="8"/>
      <c r="B17" s="9" t="s">
        <v>11</v>
      </c>
      <c r="C17" s="9" t="s">
        <v>12</v>
      </c>
      <c r="D17" s="9"/>
      <c r="E17" s="9"/>
      <c r="F17" s="10"/>
      <c r="G17" s="33"/>
      <c r="H17" s="34"/>
      <c r="I17" s="34"/>
    </row>
    <row r="18" spans="1:9" s="6" customFormat="1" ht="12.75">
      <c r="A18" s="8"/>
      <c r="B18" s="9"/>
      <c r="C18" s="9" t="s">
        <v>51</v>
      </c>
      <c r="D18" s="9"/>
      <c r="E18" s="9"/>
      <c r="F18" s="10"/>
      <c r="G18" s="33">
        <v>2000000</v>
      </c>
      <c r="H18" s="34"/>
      <c r="I18" s="34"/>
    </row>
    <row r="19" spans="1:9" s="6" customFormat="1" ht="12.75">
      <c r="A19" s="8"/>
      <c r="B19" s="9"/>
      <c r="C19" s="9" t="s">
        <v>52</v>
      </c>
      <c r="D19" s="9"/>
      <c r="E19" s="9"/>
      <c r="F19" s="10"/>
      <c r="G19" s="33">
        <v>2000000</v>
      </c>
      <c r="H19" s="34"/>
      <c r="I19" s="34"/>
    </row>
    <row r="20" spans="1:9" s="6" customFormat="1" ht="12.75">
      <c r="A20" s="8"/>
      <c r="B20" s="9"/>
      <c r="C20" s="9" t="s">
        <v>71</v>
      </c>
      <c r="D20" s="9"/>
      <c r="E20" s="9"/>
      <c r="F20" s="10"/>
      <c r="G20" s="33">
        <v>500000</v>
      </c>
      <c r="H20" s="34"/>
      <c r="I20" s="34"/>
    </row>
    <row r="21" spans="1:9" s="6" customFormat="1" ht="12.75">
      <c r="A21" s="8"/>
      <c r="B21" s="9" t="s">
        <v>13</v>
      </c>
      <c r="C21" s="9" t="s">
        <v>14</v>
      </c>
      <c r="D21" s="9"/>
      <c r="E21" s="9"/>
      <c r="F21" s="10"/>
      <c r="G21" s="33"/>
      <c r="H21" s="34"/>
      <c r="I21" s="34"/>
    </row>
    <row r="22" spans="1:9" s="6" customFormat="1" ht="12.75">
      <c r="A22" s="8"/>
      <c r="B22" s="9"/>
      <c r="C22" s="9" t="s">
        <v>53</v>
      </c>
      <c r="D22" s="9"/>
      <c r="E22" s="9"/>
      <c r="F22" s="10"/>
      <c r="G22" s="33">
        <v>0</v>
      </c>
      <c r="H22" s="34"/>
      <c r="I22" s="34"/>
    </row>
    <row r="23" spans="1:9" s="6" customFormat="1" ht="12.75">
      <c r="A23" s="8"/>
      <c r="B23" s="9"/>
      <c r="C23" s="9"/>
      <c r="D23" s="9"/>
      <c r="E23" s="9"/>
      <c r="F23" s="10"/>
      <c r="G23" s="31">
        <f>SUM(G18:G22)</f>
        <v>4500000</v>
      </c>
      <c r="H23" s="31">
        <f>SUM(G23)</f>
        <v>4500000</v>
      </c>
      <c r="I23" s="34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33"/>
      <c r="H24" s="34"/>
      <c r="I24" s="34">
        <f>SUM(H10,H13,H16,H23)</f>
        <v>9000000</v>
      </c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33"/>
      <c r="H25" s="34"/>
      <c r="I25" s="34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33"/>
      <c r="H26" s="34"/>
      <c r="I26" s="34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33"/>
      <c r="H27" s="34"/>
      <c r="I27" s="34"/>
    </row>
    <row r="28" spans="1:9" s="6" customFormat="1" ht="12.75">
      <c r="A28" s="8"/>
      <c r="B28" s="9"/>
      <c r="E28" s="9" t="s">
        <v>54</v>
      </c>
      <c r="F28" s="10"/>
      <c r="G28" s="33">
        <v>400000</v>
      </c>
      <c r="H28" s="34"/>
      <c r="I28" s="34"/>
    </row>
    <row r="29" spans="1:9" s="6" customFormat="1" ht="12.75">
      <c r="A29" s="8"/>
      <c r="B29" s="9"/>
      <c r="D29" s="9"/>
      <c r="E29" s="9" t="s">
        <v>55</v>
      </c>
      <c r="F29" s="10"/>
      <c r="G29" s="33">
        <v>350000</v>
      </c>
      <c r="H29" s="34"/>
      <c r="I29" s="34"/>
    </row>
    <row r="30" spans="1:9" s="6" customFormat="1" ht="12.75">
      <c r="A30" s="8"/>
      <c r="B30" s="9"/>
      <c r="E30" s="9" t="s">
        <v>22</v>
      </c>
      <c r="F30" s="10"/>
      <c r="G30" s="32">
        <f>SUM(G28:G29)</f>
        <v>750000</v>
      </c>
      <c r="H30" s="34">
        <f>SUM(G30)</f>
        <v>750000</v>
      </c>
      <c r="I30" s="34"/>
    </row>
    <row r="31" spans="1:9" s="6" customFormat="1" ht="12.75">
      <c r="A31" s="8"/>
      <c r="C31" s="41" t="s">
        <v>23</v>
      </c>
      <c r="D31" s="41"/>
      <c r="E31" s="9" t="s">
        <v>24</v>
      </c>
      <c r="F31" s="10"/>
      <c r="G31" s="38"/>
      <c r="H31" s="36"/>
      <c r="I31" s="34"/>
    </row>
    <row r="32" spans="1:9" s="6" customFormat="1" ht="12.75">
      <c r="A32" s="8"/>
      <c r="B32" s="9"/>
      <c r="D32" s="9"/>
      <c r="E32" s="9" t="s">
        <v>56</v>
      </c>
      <c r="F32" s="10"/>
      <c r="G32" s="34">
        <v>1000000</v>
      </c>
      <c r="H32" s="33"/>
      <c r="I32" s="34"/>
    </row>
    <row r="33" spans="1:9" s="6" customFormat="1" ht="12.75">
      <c r="A33" s="8"/>
      <c r="B33" s="9"/>
      <c r="D33" s="9"/>
      <c r="E33" s="9" t="s">
        <v>57</v>
      </c>
      <c r="F33" s="10"/>
      <c r="G33" s="34">
        <v>0</v>
      </c>
      <c r="H33" s="33"/>
      <c r="I33" s="34"/>
    </row>
    <row r="34" spans="1:9" s="6" customFormat="1" ht="12.75">
      <c r="A34" s="8"/>
      <c r="B34" s="9"/>
      <c r="D34" s="9"/>
      <c r="E34" s="9" t="s">
        <v>58</v>
      </c>
      <c r="F34" s="10"/>
      <c r="G34" s="34">
        <v>600000</v>
      </c>
      <c r="H34" s="33"/>
      <c r="I34" s="34"/>
    </row>
    <row r="35" spans="1:9" s="6" customFormat="1" ht="12.75">
      <c r="A35" s="8"/>
      <c r="B35" s="9"/>
      <c r="E35" s="9" t="s">
        <v>73</v>
      </c>
      <c r="F35" s="10"/>
      <c r="G35" s="34">
        <v>200000</v>
      </c>
      <c r="H35" s="33"/>
      <c r="I35" s="34"/>
    </row>
    <row r="36" spans="1:9" s="6" customFormat="1" ht="12.75">
      <c r="A36" s="8"/>
      <c r="B36" s="9"/>
      <c r="D36" s="9"/>
      <c r="E36" s="9" t="s">
        <v>59</v>
      </c>
      <c r="F36" s="10"/>
      <c r="G36" s="34">
        <v>400000</v>
      </c>
      <c r="H36" s="33"/>
      <c r="I36" s="34"/>
    </row>
    <row r="37" spans="1:9" s="6" customFormat="1" ht="12.75">
      <c r="A37" s="8"/>
      <c r="B37" s="9"/>
      <c r="D37" s="9"/>
      <c r="E37" s="9" t="s">
        <v>60</v>
      </c>
      <c r="F37" s="10"/>
      <c r="G37" s="34">
        <v>300000</v>
      </c>
      <c r="H37" s="33"/>
      <c r="I37" s="34"/>
    </row>
    <row r="38" spans="1:9" s="6" customFormat="1" ht="12.75">
      <c r="A38" s="8"/>
      <c r="B38" s="9"/>
      <c r="D38" s="9"/>
      <c r="E38" s="9" t="s">
        <v>61</v>
      </c>
      <c r="F38" s="10"/>
      <c r="G38" s="34">
        <v>250000</v>
      </c>
      <c r="H38" s="33"/>
      <c r="I38" s="34"/>
    </row>
    <row r="39" spans="1:9" s="6" customFormat="1" ht="12.75">
      <c r="A39" s="8"/>
      <c r="B39" s="9"/>
      <c r="D39" s="9"/>
      <c r="E39" s="9" t="s">
        <v>62</v>
      </c>
      <c r="F39" s="10"/>
      <c r="G39" s="34">
        <v>450000</v>
      </c>
      <c r="H39" s="33"/>
      <c r="I39" s="34"/>
    </row>
    <row r="40" spans="1:9" s="6" customFormat="1" ht="12.75">
      <c r="A40" s="8"/>
      <c r="B40" s="9"/>
      <c r="D40" s="9"/>
      <c r="E40" s="9" t="s">
        <v>63</v>
      </c>
      <c r="F40" s="10"/>
      <c r="G40" s="34">
        <v>0</v>
      </c>
      <c r="H40" s="33"/>
      <c r="I40" s="34"/>
    </row>
    <row r="41" spans="1:9" s="6" customFormat="1" ht="12.75">
      <c r="A41" s="8"/>
      <c r="B41" s="9"/>
      <c r="D41" s="9"/>
      <c r="E41" s="9" t="s">
        <v>64</v>
      </c>
      <c r="F41" s="10"/>
      <c r="G41" s="34">
        <v>250000</v>
      </c>
      <c r="H41" s="33"/>
      <c r="I41" s="34"/>
    </row>
    <row r="42" spans="1:9" s="6" customFormat="1" ht="12.75">
      <c r="A42" s="8"/>
      <c r="B42" s="9"/>
      <c r="D42" s="9"/>
      <c r="E42" s="9" t="s">
        <v>65</v>
      </c>
      <c r="F42" s="10"/>
      <c r="G42" s="34">
        <v>540000</v>
      </c>
      <c r="H42" s="33"/>
      <c r="I42" s="34"/>
    </row>
    <row r="43" spans="1:9" s="6" customFormat="1" ht="12.75">
      <c r="A43" s="8"/>
      <c r="B43" s="9"/>
      <c r="D43" s="9"/>
      <c r="E43" s="9" t="s">
        <v>66</v>
      </c>
      <c r="F43" s="10"/>
      <c r="G43" s="34">
        <v>30000</v>
      </c>
      <c r="H43" s="33"/>
      <c r="I43" s="34"/>
    </row>
    <row r="44" spans="1:9" s="6" customFormat="1" ht="12.75">
      <c r="A44" s="8"/>
      <c r="B44" s="9"/>
      <c r="D44" s="9"/>
      <c r="E44" s="9" t="s">
        <v>67</v>
      </c>
      <c r="F44" s="10"/>
      <c r="G44" s="34">
        <v>10000</v>
      </c>
      <c r="H44" s="33"/>
      <c r="I44" s="34"/>
    </row>
    <row r="45" spans="1:9" s="6" customFormat="1" ht="12.75">
      <c r="A45" s="8"/>
      <c r="B45" s="9"/>
      <c r="D45" s="9"/>
      <c r="E45" s="9" t="s">
        <v>68</v>
      </c>
      <c r="F45" s="10"/>
      <c r="G45" s="34">
        <v>0</v>
      </c>
      <c r="H45" s="33"/>
      <c r="I45" s="34"/>
    </row>
    <row r="46" spans="1:9" s="6" customFormat="1" ht="12.75">
      <c r="A46" s="8"/>
      <c r="B46" s="9"/>
      <c r="D46" s="9"/>
      <c r="E46" s="9" t="s">
        <v>69</v>
      </c>
      <c r="F46" s="10"/>
      <c r="G46" s="34">
        <v>100000</v>
      </c>
      <c r="H46" s="33"/>
      <c r="I46" s="34"/>
    </row>
    <row r="47" spans="1:9" s="6" customFormat="1" ht="12.75">
      <c r="A47" s="8"/>
      <c r="B47" s="9"/>
      <c r="D47" s="9"/>
      <c r="E47" s="9" t="s">
        <v>70</v>
      </c>
      <c r="F47" s="10"/>
      <c r="G47" s="34">
        <v>2420000</v>
      </c>
      <c r="H47" s="33"/>
      <c r="I47" s="34"/>
    </row>
    <row r="48" spans="1:9" s="6" customFormat="1" ht="12.75">
      <c r="A48" s="8"/>
      <c r="B48" s="9"/>
      <c r="D48" s="9"/>
      <c r="E48" s="9" t="s">
        <v>25</v>
      </c>
      <c r="F48" s="10"/>
      <c r="G48" s="31">
        <f>SUM(G32:G47)</f>
        <v>6550000</v>
      </c>
      <c r="H48" s="40"/>
      <c r="I48" s="34"/>
    </row>
    <row r="49" spans="1:9" s="6" customFormat="1" ht="12.75">
      <c r="A49" s="8"/>
      <c r="B49" s="9"/>
      <c r="C49" s="6" t="s">
        <v>26</v>
      </c>
      <c r="D49" s="9"/>
      <c r="E49" s="9"/>
      <c r="F49" s="10"/>
      <c r="G49" s="33"/>
      <c r="H49" s="31">
        <f>SUM(G48,G30)</f>
        <v>7300000</v>
      </c>
      <c r="I49" s="36"/>
    </row>
    <row r="50" spans="1:9" s="6" customFormat="1" ht="12.75">
      <c r="A50" s="8"/>
      <c r="B50" s="9" t="s">
        <v>74</v>
      </c>
      <c r="C50" s="9" t="s">
        <v>75</v>
      </c>
      <c r="D50" s="9"/>
      <c r="E50" s="9"/>
      <c r="F50" s="10"/>
      <c r="G50" s="33"/>
      <c r="H50" s="34"/>
      <c r="I50" s="34"/>
    </row>
    <row r="51" spans="1:9" s="6" customFormat="1" ht="12.75">
      <c r="A51" s="8"/>
      <c r="C51" s="41" t="s">
        <v>76</v>
      </c>
      <c r="D51" s="41"/>
      <c r="E51" s="9" t="s">
        <v>77</v>
      </c>
      <c r="F51" s="10"/>
      <c r="G51" s="33">
        <v>200000</v>
      </c>
      <c r="H51" s="34"/>
      <c r="I51" s="34"/>
    </row>
    <row r="52" spans="1:9" s="6" customFormat="1" ht="12.75">
      <c r="A52" s="8"/>
      <c r="B52" s="9"/>
      <c r="C52" s="41" t="s">
        <v>78</v>
      </c>
      <c r="D52" s="41"/>
      <c r="E52" s="9" t="s">
        <v>79</v>
      </c>
      <c r="F52" s="10"/>
      <c r="G52" s="31">
        <v>1500000</v>
      </c>
      <c r="H52" s="34"/>
      <c r="I52" s="34"/>
    </row>
    <row r="53" spans="1:9" s="6" customFormat="1" ht="12.75">
      <c r="A53" s="8"/>
      <c r="B53" s="9"/>
      <c r="C53" s="6" t="s">
        <v>80</v>
      </c>
      <c r="D53" s="9"/>
      <c r="E53" s="9"/>
      <c r="F53" s="10"/>
      <c r="G53" s="33"/>
      <c r="H53" s="32">
        <f>SUM(G51:G52)</f>
        <v>1700000</v>
      </c>
      <c r="I53" s="36"/>
    </row>
    <row r="54" spans="1:9" s="6" customFormat="1" ht="12.75">
      <c r="A54" s="8"/>
      <c r="B54" s="9" t="s">
        <v>29</v>
      </c>
      <c r="D54" s="9"/>
      <c r="E54" s="9"/>
      <c r="F54" s="10"/>
      <c r="G54" s="33"/>
      <c r="H54" s="32"/>
      <c r="I54" s="31">
        <f>SUM(H49,H53)</f>
        <v>9000000</v>
      </c>
    </row>
    <row r="55" spans="1:9" s="6" customFormat="1" ht="12.75">
      <c r="A55" s="8"/>
      <c r="C55" s="9" t="s">
        <v>30</v>
      </c>
      <c r="D55" s="9"/>
      <c r="E55" s="9"/>
      <c r="F55" s="10"/>
      <c r="G55" s="33"/>
      <c r="H55" s="37"/>
      <c r="I55" s="38">
        <v>0</v>
      </c>
    </row>
    <row r="56" spans="1:9" s="6" customFormat="1" ht="12.75">
      <c r="A56" s="8" t="s">
        <v>31</v>
      </c>
      <c r="B56" s="9" t="s">
        <v>32</v>
      </c>
      <c r="C56" s="9"/>
      <c r="D56" s="9"/>
      <c r="E56" s="9"/>
      <c r="F56" s="10"/>
      <c r="G56" s="33"/>
      <c r="H56" s="34"/>
      <c r="I56" s="34"/>
    </row>
    <row r="57" spans="1:9" s="6" customFormat="1" ht="12.75">
      <c r="A57" s="8"/>
      <c r="B57" s="9" t="s">
        <v>33</v>
      </c>
      <c r="C57" s="9" t="s">
        <v>34</v>
      </c>
      <c r="D57" s="9"/>
      <c r="E57" s="9"/>
      <c r="F57" s="10"/>
      <c r="G57" s="33"/>
      <c r="H57" s="34"/>
      <c r="I57" s="34"/>
    </row>
    <row r="58" spans="1:9" s="6" customFormat="1" ht="12.75">
      <c r="A58" s="8"/>
      <c r="B58" s="9"/>
      <c r="C58" s="9"/>
      <c r="D58" s="9"/>
      <c r="E58" s="9"/>
      <c r="F58" s="10"/>
      <c r="G58" s="33"/>
      <c r="H58" s="31">
        <v>0</v>
      </c>
      <c r="I58" s="34"/>
    </row>
    <row r="59" spans="1:9" s="6" customFormat="1" ht="12.75">
      <c r="A59" s="8"/>
      <c r="B59" s="9" t="s">
        <v>35</v>
      </c>
      <c r="D59" s="9"/>
      <c r="E59" s="9"/>
      <c r="F59" s="10"/>
      <c r="G59" s="33"/>
      <c r="H59" s="34"/>
      <c r="I59" s="34"/>
    </row>
    <row r="60" spans="1:9" s="6" customFormat="1" ht="12.75">
      <c r="A60" s="8" t="s">
        <v>36</v>
      </c>
      <c r="B60" s="9" t="s">
        <v>37</v>
      </c>
      <c r="C60" s="9"/>
      <c r="D60" s="9"/>
      <c r="E60" s="9"/>
      <c r="F60" s="10"/>
      <c r="G60" s="33"/>
      <c r="H60" s="34"/>
      <c r="I60" s="34"/>
    </row>
    <row r="61" spans="1:9" s="6" customFormat="1" ht="12.75">
      <c r="A61" s="8"/>
      <c r="B61" s="9" t="s">
        <v>33</v>
      </c>
      <c r="C61" s="9" t="s">
        <v>38</v>
      </c>
      <c r="D61" s="9"/>
      <c r="E61" s="9"/>
      <c r="F61" s="10"/>
      <c r="G61" s="33"/>
      <c r="H61" s="34"/>
      <c r="I61" s="34"/>
    </row>
    <row r="62" spans="1:9" s="6" customFormat="1" ht="12.75">
      <c r="A62" s="8"/>
      <c r="B62" s="9"/>
      <c r="C62" s="9"/>
      <c r="D62" s="9"/>
      <c r="E62" s="9"/>
      <c r="F62" s="10"/>
      <c r="G62" s="33"/>
      <c r="H62" s="31">
        <v>0</v>
      </c>
      <c r="I62" s="34"/>
    </row>
    <row r="63" spans="1:9" s="6" customFormat="1" ht="12.75">
      <c r="A63" s="8"/>
      <c r="B63" s="9" t="s">
        <v>39</v>
      </c>
      <c r="D63" s="9"/>
      <c r="E63" s="9"/>
      <c r="F63" s="10"/>
      <c r="G63" s="33"/>
      <c r="H63" s="34"/>
      <c r="I63" s="31"/>
    </row>
    <row r="64" spans="1:9" s="6" customFormat="1" ht="12.75">
      <c r="A64" s="8"/>
      <c r="B64" s="9"/>
      <c r="C64" s="9" t="s">
        <v>40</v>
      </c>
      <c r="D64" s="9"/>
      <c r="E64" s="9"/>
      <c r="F64" s="10"/>
      <c r="G64" s="33"/>
      <c r="H64" s="34"/>
      <c r="I64" s="34">
        <v>200000</v>
      </c>
    </row>
    <row r="65" spans="1:9" s="6" customFormat="1" ht="12.75">
      <c r="A65" s="8"/>
      <c r="B65" s="9"/>
      <c r="C65" s="9" t="s">
        <v>72</v>
      </c>
      <c r="D65" s="9"/>
      <c r="E65" s="9"/>
      <c r="F65" s="10"/>
      <c r="G65" s="33"/>
      <c r="H65" s="34"/>
      <c r="I65" s="31">
        <v>380000</v>
      </c>
    </row>
    <row r="66" spans="1:9" s="6" customFormat="1" ht="13.5" thickBot="1">
      <c r="A66" s="18"/>
      <c r="B66" s="19"/>
      <c r="C66" s="19" t="s">
        <v>41</v>
      </c>
      <c r="D66" s="19"/>
      <c r="E66" s="19"/>
      <c r="F66" s="20"/>
      <c r="G66" s="39"/>
      <c r="H66" s="31"/>
      <c r="I66" s="35">
        <f>SUM(I64:I65)</f>
        <v>580000</v>
      </c>
    </row>
    <row r="67" spans="1:9" s="6" customFormat="1" ht="13.5" thickTop="1">
      <c r="A67" s="23"/>
      <c r="B67" s="24"/>
      <c r="C67" s="24"/>
      <c r="D67" s="24"/>
      <c r="E67" s="24"/>
      <c r="F67" s="24"/>
      <c r="G67" s="25"/>
      <c r="H67" s="26"/>
      <c r="I67" s="25"/>
    </row>
  </sheetData>
  <mergeCells count="7">
    <mergeCell ref="C51:D51"/>
    <mergeCell ref="C52:D52"/>
    <mergeCell ref="A2:I2"/>
    <mergeCell ref="G5:I5"/>
    <mergeCell ref="C27:D27"/>
    <mergeCell ref="C31:D31"/>
    <mergeCell ref="G3:I3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topLeftCell="A40" zoomScale="70" zoomScaleSheetLayoutView="70" workbookViewId="0">
      <selection activeCell="A74" sqref="A74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43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H3" s="46" t="s">
        <v>42</v>
      </c>
      <c r="I3" s="46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11"/>
      <c r="H6" s="12"/>
      <c r="I6" s="12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11"/>
      <c r="H7" s="12"/>
      <c r="I7" s="12"/>
    </row>
    <row r="8" spans="1:9" s="6" customFormat="1" ht="12.75">
      <c r="A8" s="8"/>
      <c r="B8" s="9"/>
      <c r="C8" s="9"/>
      <c r="D8" s="9"/>
      <c r="E8" s="9"/>
      <c r="F8" s="10"/>
      <c r="G8" s="11"/>
      <c r="H8" s="12"/>
      <c r="I8" s="12"/>
    </row>
    <row r="9" spans="1:9" s="6" customFormat="1" ht="12.75">
      <c r="A9" s="8"/>
      <c r="B9" s="9"/>
      <c r="C9" s="9"/>
      <c r="D9" s="9"/>
      <c r="E9" s="9"/>
      <c r="F9" s="10"/>
      <c r="G9" s="12"/>
      <c r="H9" s="12"/>
      <c r="I9" s="12"/>
    </row>
    <row r="10" spans="1:9" s="6" customFormat="1" ht="12.75">
      <c r="A10" s="8"/>
      <c r="B10" s="9"/>
      <c r="C10" s="9"/>
      <c r="D10" s="9"/>
      <c r="E10" s="9"/>
      <c r="F10" s="10"/>
      <c r="G10" s="13"/>
      <c r="H10" s="12"/>
      <c r="I10" s="12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11"/>
      <c r="H11" s="12"/>
      <c r="I11" s="12"/>
    </row>
    <row r="12" spans="1:9" s="6" customFormat="1" ht="12.75">
      <c r="A12" s="8"/>
      <c r="B12" s="9"/>
      <c r="C12" s="9"/>
      <c r="D12" s="9"/>
      <c r="E12" s="9"/>
      <c r="F12" s="10"/>
      <c r="G12" s="11"/>
      <c r="H12" s="12"/>
      <c r="I12" s="12"/>
    </row>
    <row r="13" spans="1:9" s="6" customFormat="1" ht="12.75">
      <c r="A13" s="8"/>
      <c r="B13" s="9"/>
      <c r="C13" s="9"/>
      <c r="D13" s="9"/>
      <c r="E13" s="9"/>
      <c r="F13" s="10"/>
      <c r="G13" s="14"/>
      <c r="H13" s="12"/>
      <c r="I13" s="12"/>
    </row>
    <row r="14" spans="1:9" s="6" customFormat="1" ht="12.75">
      <c r="A14" s="8"/>
      <c r="B14" s="9"/>
      <c r="C14" s="9"/>
      <c r="D14" s="9"/>
      <c r="E14" s="9"/>
      <c r="F14" s="10"/>
      <c r="G14" s="13"/>
      <c r="H14" s="12"/>
      <c r="I14" s="12"/>
    </row>
    <row r="15" spans="1:9" s="6" customFormat="1" ht="12.75">
      <c r="A15" s="8"/>
      <c r="B15" s="9" t="s">
        <v>9</v>
      </c>
      <c r="C15" s="9" t="s">
        <v>10</v>
      </c>
      <c r="D15" s="9"/>
      <c r="E15" s="9"/>
      <c r="F15" s="10"/>
      <c r="G15" s="11"/>
      <c r="H15" s="12"/>
      <c r="I15" s="12"/>
    </row>
    <row r="16" spans="1:9" s="6" customFormat="1" ht="12.75">
      <c r="A16" s="8"/>
      <c r="B16" s="9"/>
      <c r="C16" s="9"/>
      <c r="D16" s="9"/>
      <c r="E16" s="9"/>
      <c r="F16" s="10"/>
      <c r="G16" s="12"/>
      <c r="H16" s="12"/>
      <c r="I16" s="12"/>
    </row>
    <row r="17" spans="1:9" s="6" customFormat="1" ht="12.75">
      <c r="A17" s="8"/>
      <c r="B17" s="9"/>
      <c r="C17" s="9"/>
      <c r="D17" s="9"/>
      <c r="E17" s="9"/>
      <c r="F17" s="10"/>
      <c r="G17" s="13"/>
      <c r="H17" s="12"/>
      <c r="I17" s="12"/>
    </row>
    <row r="18" spans="1:9" s="6" customFormat="1" ht="12.75">
      <c r="A18" s="8"/>
      <c r="B18" s="9" t="s">
        <v>11</v>
      </c>
      <c r="C18" s="9" t="s">
        <v>12</v>
      </c>
      <c r="D18" s="9"/>
      <c r="E18" s="9"/>
      <c r="F18" s="10"/>
      <c r="G18" s="11"/>
      <c r="H18" s="12"/>
      <c r="I18" s="12"/>
    </row>
    <row r="19" spans="1:9" s="6" customFormat="1" ht="12.75">
      <c r="A19" s="8"/>
      <c r="B19" s="9"/>
      <c r="C19" s="9"/>
      <c r="D19" s="9"/>
      <c r="E19" s="9"/>
      <c r="F19" s="10"/>
      <c r="G19" s="11"/>
      <c r="H19" s="12"/>
      <c r="I19" s="12"/>
    </row>
    <row r="20" spans="1:9" s="6" customFormat="1" ht="12.75">
      <c r="A20" s="8"/>
      <c r="B20" s="9" t="s">
        <v>13</v>
      </c>
      <c r="C20" s="9" t="s">
        <v>14</v>
      </c>
      <c r="D20" s="9"/>
      <c r="E20" s="9"/>
      <c r="F20" s="10"/>
      <c r="G20" s="11"/>
      <c r="H20" s="12"/>
      <c r="I20" s="12"/>
    </row>
    <row r="21" spans="1:9" s="6" customFormat="1" ht="12.75">
      <c r="A21" s="8"/>
      <c r="B21" s="9"/>
      <c r="C21" s="9"/>
      <c r="D21" s="9"/>
      <c r="E21" s="9"/>
      <c r="F21" s="10"/>
      <c r="G21" s="11"/>
      <c r="H21" s="12"/>
      <c r="I21" s="12"/>
    </row>
    <row r="22" spans="1:9" s="6" customFormat="1" ht="12.75">
      <c r="A22" s="8"/>
      <c r="B22" s="9"/>
      <c r="C22" s="9"/>
      <c r="D22" s="9"/>
      <c r="E22" s="9"/>
      <c r="F22" s="10"/>
      <c r="G22" s="14"/>
      <c r="H22" s="12"/>
      <c r="I22" s="12"/>
    </row>
    <row r="23" spans="1:9" s="6" customFormat="1" ht="12.75">
      <c r="A23" s="8"/>
      <c r="B23" s="9"/>
      <c r="C23" s="9"/>
      <c r="D23" s="9"/>
      <c r="E23" s="9"/>
      <c r="F23" s="10"/>
      <c r="G23" s="13"/>
      <c r="H23" s="13"/>
      <c r="I23" s="12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11"/>
      <c r="H24" s="12"/>
      <c r="I24" s="12"/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11"/>
      <c r="H25" s="12"/>
      <c r="I25" s="12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11"/>
      <c r="H26" s="12"/>
      <c r="I26" s="12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11"/>
      <c r="H27" s="12"/>
      <c r="I27" s="12"/>
    </row>
    <row r="28" spans="1:9" s="6" customFormat="1" ht="12.75">
      <c r="A28" s="8"/>
      <c r="B28" s="9"/>
      <c r="E28" s="9"/>
      <c r="F28" s="10"/>
      <c r="G28" s="11"/>
      <c r="H28" s="12"/>
      <c r="I28" s="12"/>
    </row>
    <row r="29" spans="1:9" s="6" customFormat="1" ht="12.75">
      <c r="A29" s="8"/>
      <c r="B29" s="9"/>
      <c r="E29" s="9"/>
      <c r="F29" s="10"/>
      <c r="G29" s="11"/>
      <c r="H29" s="12"/>
      <c r="I29" s="12"/>
    </row>
    <row r="30" spans="1:9" s="6" customFormat="1" ht="12.75">
      <c r="A30" s="8"/>
      <c r="B30" s="9"/>
      <c r="D30" s="9"/>
      <c r="E30" s="9"/>
      <c r="F30" s="10"/>
      <c r="G30" s="11"/>
      <c r="H30" s="12"/>
      <c r="I30" s="12"/>
    </row>
    <row r="31" spans="1:9" s="6" customFormat="1" ht="12.75">
      <c r="A31" s="8"/>
      <c r="B31" s="9"/>
      <c r="E31" s="9"/>
      <c r="F31" s="10"/>
      <c r="G31" s="12"/>
      <c r="H31" s="12"/>
      <c r="I31" s="12"/>
    </row>
    <row r="32" spans="1:9" s="6" customFormat="1" ht="12.75">
      <c r="A32" s="8"/>
      <c r="B32" s="9"/>
      <c r="E32" s="9"/>
      <c r="F32" s="10"/>
      <c r="G32" s="13"/>
      <c r="H32" s="12"/>
      <c r="I32" s="12"/>
    </row>
    <row r="33" spans="1:9" s="6" customFormat="1" ht="12.75">
      <c r="A33" s="8"/>
      <c r="B33" s="9"/>
      <c r="E33" s="9" t="s">
        <v>22</v>
      </c>
      <c r="F33" s="10"/>
      <c r="G33" s="15"/>
      <c r="H33" s="12"/>
      <c r="I33" s="12"/>
    </row>
    <row r="34" spans="1:9" s="6" customFormat="1" ht="12.75">
      <c r="A34" s="8"/>
      <c r="C34" s="41" t="s">
        <v>23</v>
      </c>
      <c r="D34" s="41"/>
      <c r="E34" s="9" t="s">
        <v>24</v>
      </c>
      <c r="F34" s="10"/>
      <c r="G34" s="11"/>
      <c r="H34" s="12"/>
      <c r="I34" s="12"/>
    </row>
    <row r="35" spans="1:9" s="6" customFormat="1" ht="12.75">
      <c r="A35" s="8"/>
      <c r="B35" s="9"/>
      <c r="D35" s="9"/>
      <c r="E35" s="9"/>
      <c r="F35" s="10"/>
      <c r="G35" s="11"/>
      <c r="H35" s="12"/>
      <c r="I35" s="12"/>
    </row>
    <row r="36" spans="1:9" s="6" customFormat="1" ht="12.75">
      <c r="A36" s="8"/>
      <c r="B36" s="9"/>
      <c r="D36" s="9"/>
      <c r="E36" s="9"/>
      <c r="F36" s="10"/>
      <c r="G36" s="11"/>
      <c r="H36" s="12"/>
      <c r="I36" s="12"/>
    </row>
    <row r="37" spans="1:9" s="6" customFormat="1" ht="12.75">
      <c r="A37" s="8"/>
      <c r="B37" s="9"/>
      <c r="D37" s="9"/>
      <c r="E37" s="9"/>
      <c r="F37" s="10"/>
      <c r="G37" s="11"/>
      <c r="H37" s="12"/>
      <c r="I37" s="12"/>
    </row>
    <row r="38" spans="1:9" s="6" customFormat="1" ht="12.75">
      <c r="A38" s="8"/>
      <c r="B38" s="9"/>
      <c r="D38" s="9"/>
      <c r="E38" s="9"/>
      <c r="F38" s="10"/>
      <c r="G38" s="11"/>
      <c r="H38" s="12"/>
      <c r="I38" s="12"/>
    </row>
    <row r="39" spans="1:9" s="6" customFormat="1" ht="12.75">
      <c r="A39" s="8"/>
      <c r="B39" s="9"/>
      <c r="D39" s="9"/>
      <c r="E39" s="9"/>
      <c r="F39" s="10"/>
      <c r="G39" s="11"/>
      <c r="H39" s="12"/>
      <c r="I39" s="12"/>
    </row>
    <row r="40" spans="1:9" s="6" customFormat="1" ht="12.75">
      <c r="A40" s="8"/>
      <c r="B40" s="9"/>
      <c r="D40" s="9"/>
      <c r="E40" s="9"/>
      <c r="F40" s="10"/>
      <c r="G40" s="11"/>
      <c r="H40" s="12"/>
      <c r="I40" s="12"/>
    </row>
    <row r="41" spans="1:9" s="6" customFormat="1" ht="12.75">
      <c r="A41" s="8"/>
      <c r="B41" s="9"/>
      <c r="D41" s="9"/>
      <c r="E41" s="9" t="s">
        <v>25</v>
      </c>
      <c r="F41" s="10"/>
      <c r="G41" s="13"/>
      <c r="H41" s="12"/>
      <c r="I41" s="12"/>
    </row>
    <row r="42" spans="1:9" s="6" customFormat="1" ht="12.75">
      <c r="A42" s="8"/>
      <c r="B42" s="9"/>
      <c r="C42" s="6" t="s">
        <v>26</v>
      </c>
      <c r="D42" s="9"/>
      <c r="E42" s="9"/>
      <c r="F42" s="10"/>
      <c r="G42" s="11"/>
      <c r="H42" s="12"/>
      <c r="I42" s="12"/>
    </row>
    <row r="43" spans="1:9" s="6" customFormat="1" ht="12.75">
      <c r="A43" s="8"/>
      <c r="B43" s="9" t="s">
        <v>7</v>
      </c>
      <c r="C43" s="9" t="s">
        <v>27</v>
      </c>
      <c r="D43" s="9"/>
      <c r="E43" s="9"/>
      <c r="F43" s="10"/>
      <c r="G43" s="11"/>
      <c r="H43" s="12"/>
      <c r="I43" s="12"/>
    </row>
    <row r="44" spans="1:9" s="6" customFormat="1" ht="12.75">
      <c r="A44" s="8"/>
      <c r="B44" s="9"/>
      <c r="C44" s="41" t="s">
        <v>20</v>
      </c>
      <c r="D44" s="41"/>
      <c r="E44" s="9" t="s">
        <v>21</v>
      </c>
      <c r="F44" s="10"/>
      <c r="G44" s="11"/>
      <c r="H44" s="12"/>
      <c r="I44" s="12"/>
    </row>
    <row r="45" spans="1:9" s="6" customFormat="1" ht="12.75">
      <c r="A45" s="8"/>
      <c r="B45" s="9"/>
      <c r="D45" s="9"/>
      <c r="E45" s="9"/>
      <c r="F45" s="10"/>
      <c r="G45" s="11"/>
      <c r="H45" s="12"/>
      <c r="I45" s="12"/>
    </row>
    <row r="46" spans="1:9" s="6" customFormat="1" ht="12.75">
      <c r="A46" s="8"/>
      <c r="B46" s="9"/>
      <c r="D46" s="9"/>
      <c r="E46" s="9"/>
      <c r="F46" s="10"/>
      <c r="G46" s="11"/>
      <c r="H46" s="12"/>
      <c r="I46" s="12"/>
    </row>
    <row r="47" spans="1:9" s="6" customFormat="1" ht="12.75">
      <c r="A47" s="8"/>
      <c r="B47" s="9"/>
      <c r="D47" s="9"/>
      <c r="E47" s="9"/>
      <c r="F47" s="10"/>
      <c r="G47" s="11"/>
      <c r="H47" s="12"/>
      <c r="I47" s="12"/>
    </row>
    <row r="48" spans="1:9" s="6" customFormat="1" ht="12.75">
      <c r="A48" s="8"/>
      <c r="B48" s="9"/>
      <c r="D48" s="9"/>
      <c r="E48" s="9"/>
      <c r="F48" s="10"/>
      <c r="G48" s="11"/>
      <c r="H48" s="12"/>
      <c r="I48" s="12"/>
    </row>
    <row r="49" spans="1:9" s="6" customFormat="1" ht="12.75">
      <c r="A49" s="8"/>
      <c r="B49" s="9"/>
      <c r="D49" s="9"/>
      <c r="E49" s="9"/>
      <c r="F49" s="10"/>
      <c r="G49" s="12"/>
      <c r="H49" s="12"/>
      <c r="I49" s="12"/>
    </row>
    <row r="50" spans="1:9" s="6" customFormat="1" ht="12.75">
      <c r="A50" s="8"/>
      <c r="B50" s="9"/>
      <c r="D50" s="9"/>
      <c r="E50" s="9"/>
      <c r="F50" s="10"/>
      <c r="G50" s="13"/>
      <c r="H50" s="12"/>
      <c r="I50" s="12"/>
    </row>
    <row r="51" spans="1:9" s="6" customFormat="1" ht="12.75">
      <c r="A51" s="8"/>
      <c r="B51" s="9"/>
      <c r="D51" s="9"/>
      <c r="E51" s="9" t="s">
        <v>22</v>
      </c>
      <c r="F51" s="10"/>
      <c r="G51" s="15"/>
      <c r="H51" s="12"/>
      <c r="I51" s="12"/>
    </row>
    <row r="52" spans="1:9" s="6" customFormat="1" ht="12.75">
      <c r="A52" s="8"/>
      <c r="B52" s="9"/>
      <c r="C52" s="41" t="s">
        <v>23</v>
      </c>
      <c r="D52" s="41"/>
      <c r="E52" s="9" t="s">
        <v>24</v>
      </c>
      <c r="F52" s="10"/>
      <c r="G52" s="11"/>
      <c r="H52" s="12"/>
      <c r="I52" s="12"/>
    </row>
    <row r="53" spans="1:9" s="6" customFormat="1" ht="12.75">
      <c r="A53" s="8"/>
      <c r="B53" s="9"/>
      <c r="D53" s="9"/>
      <c r="E53" s="9"/>
      <c r="F53" s="10"/>
      <c r="G53" s="11"/>
      <c r="H53" s="12"/>
      <c r="I53" s="12"/>
    </row>
    <row r="54" spans="1:9" s="6" customFormat="1" ht="12.75">
      <c r="A54" s="8"/>
      <c r="B54" s="9"/>
      <c r="D54" s="9"/>
      <c r="E54" s="9"/>
      <c r="F54" s="10"/>
      <c r="G54" s="11"/>
      <c r="H54" s="12"/>
      <c r="I54" s="12"/>
    </row>
    <row r="55" spans="1:9" s="6" customFormat="1" ht="12.75">
      <c r="A55" s="8"/>
      <c r="B55" s="9"/>
      <c r="D55" s="9"/>
      <c r="E55" s="9"/>
      <c r="F55" s="10"/>
      <c r="G55" s="11"/>
      <c r="H55" s="12"/>
      <c r="I55" s="12"/>
    </row>
    <row r="56" spans="1:9" s="6" customFormat="1" ht="12.75">
      <c r="A56" s="8"/>
      <c r="B56" s="9"/>
      <c r="D56" s="9"/>
      <c r="E56" s="9"/>
      <c r="F56" s="10"/>
      <c r="G56" s="11"/>
      <c r="H56" s="12"/>
      <c r="I56" s="12"/>
    </row>
    <row r="57" spans="1:9" s="6" customFormat="1" ht="12.75">
      <c r="A57" s="8"/>
      <c r="B57" s="9"/>
      <c r="D57" s="9"/>
      <c r="E57" s="9"/>
      <c r="F57" s="10"/>
      <c r="G57" s="11"/>
      <c r="H57" s="12"/>
      <c r="I57" s="12"/>
    </row>
    <row r="58" spans="1:9" s="6" customFormat="1" ht="12.75">
      <c r="A58" s="8"/>
      <c r="B58" s="9"/>
      <c r="D58" s="9"/>
      <c r="E58" s="9" t="s">
        <v>25</v>
      </c>
      <c r="F58" s="10"/>
      <c r="G58" s="13"/>
      <c r="H58" s="12"/>
      <c r="I58" s="12"/>
    </row>
    <row r="59" spans="1:9" s="6" customFormat="1" ht="12.75">
      <c r="A59" s="8"/>
      <c r="B59" s="9"/>
      <c r="C59" s="9" t="s">
        <v>28</v>
      </c>
      <c r="D59" s="9"/>
      <c r="F59" s="10"/>
      <c r="G59" s="11"/>
      <c r="H59" s="13"/>
      <c r="I59" s="12"/>
    </row>
    <row r="60" spans="1:9" s="6" customFormat="1" ht="12.75">
      <c r="A60" s="8"/>
      <c r="B60" s="9" t="s">
        <v>29</v>
      </c>
      <c r="D60" s="9"/>
      <c r="E60" s="9"/>
      <c r="F60" s="10"/>
      <c r="G60" s="11"/>
      <c r="H60" s="12"/>
      <c r="I60" s="13"/>
    </row>
    <row r="61" spans="1:9" s="6" customFormat="1" ht="12.75">
      <c r="A61" s="8"/>
      <c r="C61" s="9" t="s">
        <v>30</v>
      </c>
      <c r="D61" s="9"/>
      <c r="E61" s="9"/>
      <c r="F61" s="10"/>
      <c r="G61" s="11"/>
      <c r="H61" s="16"/>
      <c r="I61" s="17"/>
    </row>
    <row r="62" spans="1:9" s="6" customFormat="1" ht="12.75">
      <c r="A62" s="8" t="s">
        <v>31</v>
      </c>
      <c r="B62" s="9" t="s">
        <v>32</v>
      </c>
      <c r="C62" s="9"/>
      <c r="D62" s="9"/>
      <c r="E62" s="9"/>
      <c r="F62" s="10"/>
      <c r="G62" s="11"/>
      <c r="H62" s="12"/>
      <c r="I62" s="12"/>
    </row>
    <row r="63" spans="1:9" s="6" customFormat="1" ht="12.75">
      <c r="A63" s="8"/>
      <c r="B63" s="9" t="s">
        <v>18</v>
      </c>
      <c r="C63" s="9" t="s">
        <v>34</v>
      </c>
      <c r="D63" s="9"/>
      <c r="E63" s="9"/>
      <c r="F63" s="10"/>
      <c r="G63" s="11"/>
      <c r="H63" s="12"/>
      <c r="I63" s="12"/>
    </row>
    <row r="64" spans="1:9" s="6" customFormat="1" ht="12.75">
      <c r="A64" s="8"/>
      <c r="B64" s="9"/>
      <c r="C64" s="9"/>
      <c r="D64" s="9"/>
      <c r="E64" s="9"/>
      <c r="F64" s="10"/>
      <c r="G64" s="11"/>
      <c r="H64" s="13"/>
      <c r="I64" s="12"/>
    </row>
    <row r="65" spans="1:9" s="6" customFormat="1" ht="12.75">
      <c r="A65" s="8"/>
      <c r="B65" s="9" t="s">
        <v>35</v>
      </c>
      <c r="D65" s="9"/>
      <c r="E65" s="9"/>
      <c r="F65" s="10"/>
      <c r="G65" s="11"/>
      <c r="H65" s="12"/>
      <c r="I65" s="12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11"/>
      <c r="H66" s="12"/>
      <c r="I66" s="12"/>
    </row>
    <row r="67" spans="1:9" s="6" customFormat="1" ht="12.75">
      <c r="A67" s="8"/>
      <c r="B67" s="9" t="s">
        <v>18</v>
      </c>
      <c r="C67" s="9" t="s">
        <v>38</v>
      </c>
      <c r="D67" s="9"/>
      <c r="E67" s="9"/>
      <c r="F67" s="10"/>
      <c r="G67" s="11"/>
      <c r="H67" s="12"/>
      <c r="I67" s="12"/>
    </row>
    <row r="68" spans="1:9" s="6" customFormat="1" ht="12.75">
      <c r="A68" s="8"/>
      <c r="B68" s="9"/>
      <c r="C68" s="9"/>
      <c r="D68" s="9"/>
      <c r="E68" s="9"/>
      <c r="F68" s="10"/>
      <c r="G68" s="11"/>
      <c r="H68" s="13"/>
      <c r="I68" s="12"/>
    </row>
    <row r="69" spans="1:9" s="6" customFormat="1" ht="12.75">
      <c r="A69" s="8"/>
      <c r="B69" s="9" t="s">
        <v>39</v>
      </c>
      <c r="D69" s="9"/>
      <c r="E69" s="9"/>
      <c r="F69" s="10"/>
      <c r="G69" s="11"/>
      <c r="H69" s="12"/>
      <c r="I69" s="13"/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11"/>
      <c r="H70" s="12"/>
      <c r="I70" s="12"/>
    </row>
    <row r="71" spans="1:9" s="6" customFormat="1" ht="12.75">
      <c r="A71" s="8"/>
      <c r="B71" s="9"/>
      <c r="C71" s="9" t="s">
        <v>45</v>
      </c>
      <c r="D71" s="9"/>
      <c r="E71" s="9"/>
      <c r="F71" s="10"/>
      <c r="G71" s="11"/>
      <c r="H71" s="12"/>
      <c r="I71" s="13"/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21"/>
      <c r="H72" s="13"/>
      <c r="I72" s="22"/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25"/>
    </row>
  </sheetData>
  <mergeCells count="7">
    <mergeCell ref="C52:D52"/>
    <mergeCell ref="A2:I2"/>
    <mergeCell ref="H3:I3"/>
    <mergeCell ref="G5:I5"/>
    <mergeCell ref="C27:D27"/>
    <mergeCell ref="C34:D34"/>
    <mergeCell ref="C44:D44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翌事業年度活動予算書</vt:lpstr>
      <vt:lpstr>設立当初活動予算書!Print_Area</vt:lpstr>
      <vt:lpstr>翌事業年度活動予算書!Print_Area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2014-03-03T05:43:32Z</cp:lastPrinted>
  <dcterms:created xsi:type="dcterms:W3CDTF">2011-12-02T00:43:57Z</dcterms:created>
  <dcterms:modified xsi:type="dcterms:W3CDTF">2018-07-09T14:22:24Z</dcterms:modified>
</cp:coreProperties>
</file>