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10dee2\共有フォルダ\理事会\2019年度\第１回理事会\活動計算書\"/>
    </mc:Choice>
  </mc:AlternateContent>
  <bookViews>
    <workbookView xWindow="0" yWindow="0" windowWidth="20490" windowHeight="7770"/>
  </bookViews>
  <sheets>
    <sheet name="2019年度貸借対照表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6" l="1"/>
  <c r="F14" i="6"/>
  <c r="H25" i="6" l="1"/>
  <c r="J26" i="6" s="1"/>
  <c r="J36" i="6" s="1"/>
  <c r="H18" i="6"/>
  <c r="J19" i="6" s="1"/>
</calcChain>
</file>

<file path=xl/sharedStrings.xml><?xml version="1.0" encoding="utf-8"?>
<sst xmlns="http://schemas.openxmlformats.org/spreadsheetml/2006/main" count="33" uniqueCount="33">
  <si>
    <t>Ⅰ　資産の部</t>
    <rPh sb="2" eb="4">
      <t>シサン</t>
    </rPh>
    <rPh sb="5" eb="6">
      <t>ブ</t>
    </rPh>
    <phoneticPr fontId="1"/>
  </si>
  <si>
    <t>現金預金</t>
    <rPh sb="0" eb="2">
      <t>ゲンキン</t>
    </rPh>
    <rPh sb="2" eb="4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</si>
  <si>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</si>
  <si>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　</t>
    <phoneticPr fontId="1"/>
  </si>
  <si>
    <t>Ⅱ　負債の部</t>
    <rPh sb="2" eb="4">
      <t>フサイ</t>
    </rPh>
    <rPh sb="5" eb="6">
      <t>ブ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</si>
  <si>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</si>
  <si>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</si>
  <si>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</si>
  <si>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　　　１　流動資産</t>
    <rPh sb="5" eb="7">
      <t>リュウドウ</t>
    </rPh>
    <rPh sb="7" eb="9">
      <t>シサン</t>
    </rPh>
    <phoneticPr fontId="1"/>
  </si>
  <si>
    <t>1　流動負債</t>
    <rPh sb="2" eb="4">
      <t>リュウドウ</t>
    </rPh>
    <rPh sb="4" eb="6">
      <t>フサイ</t>
    </rPh>
    <phoneticPr fontId="1"/>
  </si>
  <si>
    <t>金　　　　　　額</t>
    <rPh sb="0" eb="1">
      <t>キン</t>
    </rPh>
    <rPh sb="7" eb="8">
      <t>ガク</t>
    </rPh>
    <phoneticPr fontId="1"/>
  </si>
  <si>
    <t>科　　　　　　目　　</t>
    <rPh sb="0" eb="1">
      <t>カ</t>
    </rPh>
    <rPh sb="7" eb="8">
      <t>メ</t>
    </rPh>
    <phoneticPr fontId="1"/>
  </si>
  <si>
    <t>（単位　円）</t>
    <rPh sb="1" eb="3">
      <t>タンイ</t>
    </rPh>
    <rPh sb="4" eb="5">
      <t>エン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</si>
  <si>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</si>
  <si>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            特定非営利活動法人　静岡市里親家庭支援センター</t>
    <rPh sb="13" eb="15">
      <t>トクテイ</t>
    </rPh>
    <rPh sb="15" eb="16">
      <t>ヒ</t>
    </rPh>
    <rPh sb="16" eb="18">
      <t>エイリ</t>
    </rPh>
    <rPh sb="18" eb="20">
      <t>カツドウ</t>
    </rPh>
    <rPh sb="20" eb="22">
      <t>ホウジン</t>
    </rPh>
    <rPh sb="23" eb="25">
      <t>シズオカ</t>
    </rPh>
    <rPh sb="25" eb="26">
      <t>シ</t>
    </rPh>
    <rPh sb="26" eb="28">
      <t>サトオヤ</t>
    </rPh>
    <rPh sb="28" eb="30">
      <t>カテイ</t>
    </rPh>
    <rPh sb="30" eb="32">
      <t>シエン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</si>
  <si>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</si>
  <si>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</si>
  <si>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　　1　指定正味財産</t>
    <rPh sb="4" eb="6">
      <t>シテイ</t>
    </rPh>
    <rPh sb="6" eb="8">
      <t>ショウミ</t>
    </rPh>
    <rPh sb="8" eb="10">
      <t>ザイサン</t>
    </rPh>
    <phoneticPr fontId="1"/>
  </si>
  <si>
    <t>　　2　一般正味財産</t>
    <rPh sb="4" eb="6">
      <t>イッパン</t>
    </rPh>
    <rPh sb="6" eb="8">
      <t>ショウミ</t>
    </rPh>
    <rPh sb="8" eb="10">
      <t>ザイサン</t>
    </rPh>
    <phoneticPr fontId="1"/>
  </si>
  <si>
    <t>　普通預金　③　静岡銀行しずはた支店</t>
    <rPh sb="1" eb="3">
      <t>フツウ</t>
    </rPh>
    <rPh sb="3" eb="5">
      <t>ヨキン</t>
    </rPh>
    <rPh sb="8" eb="10">
      <t>シズオカ</t>
    </rPh>
    <rPh sb="10" eb="12">
      <t>ギンコウ</t>
    </rPh>
    <rPh sb="16" eb="18">
      <t>シテン</t>
    </rPh>
    <phoneticPr fontId="1"/>
  </si>
  <si>
    <t xml:space="preserve">   ゆうちょ銀行　振替口座</t>
    <rPh sb="7" eb="9">
      <t>ギンコウ</t>
    </rPh>
    <rPh sb="10" eb="12">
      <t>フリカエ</t>
    </rPh>
    <rPh sb="12" eb="14">
      <t>コウザ</t>
    </rPh>
    <phoneticPr fontId="1"/>
  </si>
  <si>
    <t>　普通預金　②　静岡銀行しずはた支店</t>
    <rPh sb="1" eb="3">
      <t>フツウ</t>
    </rPh>
    <rPh sb="3" eb="5">
      <t>ヨキン</t>
    </rPh>
    <rPh sb="8" eb="10">
      <t>シズオカ</t>
    </rPh>
    <rPh sb="10" eb="12">
      <t>ギンコウ</t>
    </rPh>
    <rPh sb="16" eb="18">
      <t>シテン</t>
    </rPh>
    <phoneticPr fontId="1"/>
  </si>
  <si>
    <t>　現      金</t>
    <rPh sb="1" eb="2">
      <t>ウツツ</t>
    </rPh>
    <rPh sb="8" eb="9">
      <t>キン</t>
    </rPh>
    <phoneticPr fontId="1"/>
  </si>
  <si>
    <t xml:space="preserve">   ゆうちょ銀行　総合口座</t>
    <rPh sb="7" eb="9">
      <t>ギンコウ</t>
    </rPh>
    <rPh sb="10" eb="12">
      <t>ソウゴウ</t>
    </rPh>
    <rPh sb="12" eb="14">
      <t>コウザ</t>
    </rPh>
    <phoneticPr fontId="1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</si>
  <si>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1"/>
  </si>
  <si>
    <t>未　収　金</t>
    <rPh sb="0" eb="1">
      <t>ミ</t>
    </rPh>
    <rPh sb="2" eb="3">
      <t>オサム</t>
    </rPh>
    <rPh sb="4" eb="5">
      <t>キン</t>
    </rPh>
    <phoneticPr fontId="1"/>
  </si>
  <si>
    <t>仮  払  金</t>
    <rPh sb="0" eb="1">
      <t>カリ</t>
    </rPh>
    <rPh sb="3" eb="4">
      <t>バライ</t>
    </rPh>
    <rPh sb="6" eb="7">
      <t>キン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</si>
  <si>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</si>
  <si>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</si>
  <si>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1"/>
  </si>
  <si>
    <t>平成30年度　貸借対照表</t>
    <rPh sb="0" eb="2">
      <t>ヘイセイ</t>
    </rPh>
    <rPh sb="4" eb="5">
      <t>ネン</t>
    </rPh>
    <rPh sb="5" eb="6">
      <t>ド</t>
    </rPh>
    <rPh sb="7" eb="8">
      <t>カシ</t>
    </rPh>
    <rPh sb="8" eb="9">
      <t>シャク</t>
    </rPh>
    <rPh sb="9" eb="10">
      <t>タイ</t>
    </rPh>
    <rPh sb="10" eb="11">
      <t>アキラ</t>
    </rPh>
    <rPh sb="11" eb="12">
      <t>ヒョウ</t>
    </rPh>
    <phoneticPr fontId="1"/>
  </si>
  <si>
    <t>平成３１年  3 月 31 日現在</t>
    <rPh sb="0" eb="2">
      <t>ヘイセイ</t>
    </rPh>
    <rPh sb="4" eb="5">
      <t>ネン</t>
    </rPh>
    <rPh sb="5" eb="6">
      <t>ヘイネン</t>
    </rPh>
    <rPh sb="9" eb="10">
      <t>ガツ</t>
    </rPh>
    <rPh sb="14" eb="15">
      <t>ニチ</t>
    </rPh>
    <rPh sb="15" eb="17">
      <t>ゲンザイ</t>
    </rPh>
    <phoneticPr fontId="1"/>
  </si>
  <si>
    <t>　普通預金  ①　静岡銀行安西支店　　</t>
    <rPh sb="1" eb="3">
      <t>フツウ</t>
    </rPh>
    <rPh sb="3" eb="5">
      <t>ヨキン</t>
    </rPh>
    <rPh sb="9" eb="11">
      <t>シズオカ</t>
    </rPh>
    <rPh sb="11" eb="13">
      <t>ギンコウ</t>
    </rPh>
    <rPh sb="13" eb="15">
      <t>アンザイ</t>
    </rPh>
    <rPh sb="15" eb="17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</si>
</sst>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8" fontId="2" fillId="0" borderId="11" xfId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7" workbookViewId="0">
      <selection activeCell="P34" sqref="P34"/>
    </sheetView>
  </sheetViews>
  <sheetFormatPr defaultRowHeight="13.5" x14ac:dyDescent="0.15"/>
  <cols>
    <col min="5" max="5" width="9.75" bestFit="1" customWidth="1"/>
    <col min="6" max="11" width="5.75" customWidth="1"/>
    <col min="12" max="12" width="10.25" bestFit="1" customWidth="1"/>
  </cols>
  <sheetData>
    <row r="1" spans="1:11" ht="21.75" customHeight="1" x14ac:dyDescent="0.15">
      <c r="A1" s="3"/>
      <c r="B1" s="3"/>
      <c r="C1" s="36" t="s">
        <v>30</v>
      </c>
      <c r="D1" s="36"/>
      <c r="E1" s="36"/>
      <c r="F1" s="36"/>
      <c r="G1" s="36"/>
      <c r="H1" s="1"/>
      <c r="I1" s="1"/>
      <c r="J1" s="1"/>
      <c r="K1" s="1"/>
    </row>
    <row r="2" spans="1:11" ht="16.5" customHeight="1" x14ac:dyDescent="0.15">
      <c r="A2" s="2"/>
      <c r="B2" s="2"/>
      <c r="C2" s="37" t="s">
        <v>31</v>
      </c>
      <c r="D2" s="37"/>
      <c r="E2" s="37"/>
      <c r="F2" s="37"/>
      <c r="G2" s="37"/>
      <c r="H2" s="2"/>
      <c r="I2" s="1"/>
      <c r="J2" s="1"/>
      <c r="K2" s="1"/>
    </row>
    <row r="3" spans="1:11" ht="16.5" customHeight="1" x14ac:dyDescent="0.15">
      <c r="A3" s="2"/>
      <c r="B3" s="2"/>
      <c r="C3" s="35"/>
      <c r="D3" s="35"/>
      <c r="E3" s="35"/>
      <c r="F3" s="35"/>
      <c r="G3" s="35"/>
      <c r="H3" s="2"/>
      <c r="I3" s="1"/>
      <c r="J3" s="1"/>
      <c r="K3" s="1"/>
    </row>
    <row r="4" spans="1:11" ht="21" customHeight="1" x14ac:dyDescent="0.15">
      <c r="A4" s="1"/>
      <c r="B4" s="1"/>
      <c r="C4" s="1"/>
      <c r="D4" s="37" t="s">
        <v>14</v>
      </c>
      <c r="E4" s="37"/>
      <c r="F4" s="37"/>
      <c r="G4" s="37"/>
      <c r="H4" s="37"/>
      <c r="I4" s="37"/>
      <c r="J4" s="37"/>
      <c r="K4" s="37"/>
    </row>
    <row r="5" spans="1:11" x14ac:dyDescent="0.15">
      <c r="A5" s="1"/>
      <c r="B5" s="1"/>
      <c r="C5" s="1"/>
      <c r="D5" s="1"/>
      <c r="E5" s="1"/>
      <c r="F5" s="1" t="s">
        <v>3</v>
      </c>
      <c r="G5" s="1"/>
      <c r="H5" s="1"/>
      <c r="I5" s="1"/>
      <c r="J5" s="38" t="s">
        <v>12</v>
      </c>
      <c r="K5" s="38"/>
    </row>
    <row r="6" spans="1:11" ht="16.5" customHeight="1" x14ac:dyDescent="0.15">
      <c r="A6" s="39" t="s">
        <v>11</v>
      </c>
      <c r="B6" s="39"/>
      <c r="C6" s="39"/>
      <c r="D6" s="39"/>
      <c r="E6" s="39"/>
      <c r="F6" s="39" t="s">
        <v>10</v>
      </c>
      <c r="G6" s="39"/>
      <c r="H6" s="39"/>
      <c r="I6" s="39"/>
      <c r="J6" s="39"/>
      <c r="K6" s="39"/>
    </row>
    <row r="7" spans="1:11" ht="16.5" customHeight="1" x14ac:dyDescent="0.15">
      <c r="A7" s="10" t="s">
        <v>0</v>
      </c>
      <c r="B7" s="5"/>
      <c r="C7" s="5"/>
      <c r="D7" s="5"/>
      <c r="E7" s="11"/>
      <c r="F7" s="43"/>
      <c r="G7" s="43"/>
      <c r="H7" s="43"/>
      <c r="I7" s="43"/>
      <c r="J7" s="43"/>
      <c r="K7" s="43"/>
    </row>
    <row r="8" spans="1:11" ht="16.5" customHeight="1" x14ac:dyDescent="0.15">
      <c r="A8" s="44" t="s">
        <v>8</v>
      </c>
      <c r="B8" s="45"/>
      <c r="C8" s="12"/>
      <c r="D8" s="8"/>
      <c r="E8" s="13"/>
      <c r="F8" s="40"/>
      <c r="G8" s="40"/>
      <c r="H8" s="40"/>
      <c r="I8" s="40"/>
      <c r="J8" s="40"/>
      <c r="K8" s="40"/>
    </row>
    <row r="9" spans="1:11" ht="16.5" customHeight="1" x14ac:dyDescent="0.15">
      <c r="A9" s="14"/>
      <c r="B9" s="8" t="s">
        <v>1</v>
      </c>
      <c r="C9" s="8"/>
      <c r="D9" s="8"/>
      <c r="E9" s="13"/>
      <c r="F9" s="40"/>
      <c r="G9" s="40"/>
      <c r="H9" s="40"/>
      <c r="I9" s="40"/>
      <c r="J9" s="40"/>
      <c r="K9" s="40"/>
    </row>
    <row r="10" spans="1:11" ht="16.5" customHeight="1" x14ac:dyDescent="0.15">
      <c r="A10" s="14"/>
      <c r="B10" s="41" t="s">
        <v>22</v>
      </c>
      <c r="C10" s="41"/>
      <c r="D10" s="8"/>
      <c r="E10" s="13"/>
      <c r="F10" s="42">
        <v>131857</v>
      </c>
      <c r="G10" s="42"/>
      <c r="H10" s="42"/>
      <c r="I10" s="40"/>
      <c r="J10" s="40"/>
      <c r="K10" s="40"/>
    </row>
    <row r="11" spans="1:11" ht="16.5" customHeight="1" x14ac:dyDescent="0.15">
      <c r="A11" s="14"/>
      <c r="B11" s="12" t="s">
        <v>32</v>
      </c>
      <c r="C11" s="12"/>
      <c r="D11" s="12"/>
      <c r="E11" s="15"/>
      <c r="F11" s="42">
        <v>750035</v>
      </c>
      <c r="G11" s="42"/>
      <c r="H11" s="40"/>
      <c r="I11" s="40"/>
      <c r="J11" s="40"/>
      <c r="K11" s="40"/>
    </row>
    <row r="12" spans="1:11" ht="16.5" customHeight="1" x14ac:dyDescent="0.15">
      <c r="A12" s="14"/>
      <c r="B12" s="12" t="s">
        <v>21</v>
      </c>
      <c r="C12" s="12"/>
      <c r="D12" s="12"/>
      <c r="E12" s="15"/>
      <c r="F12" s="52">
        <v>6727909</v>
      </c>
      <c r="G12" s="53"/>
      <c r="H12" s="44"/>
      <c r="I12" s="47"/>
      <c r="J12" s="44"/>
      <c r="K12" s="47"/>
    </row>
    <row r="13" spans="1:11" ht="16.5" customHeight="1" x14ac:dyDescent="0.15">
      <c r="A13" s="14"/>
      <c r="B13" s="12" t="s">
        <v>19</v>
      </c>
      <c r="C13" s="12"/>
      <c r="D13" s="12"/>
      <c r="E13" s="15"/>
      <c r="F13" s="52">
        <v>593115</v>
      </c>
      <c r="G13" s="53"/>
      <c r="H13" s="16"/>
      <c r="I13" s="17"/>
      <c r="J13" s="44"/>
      <c r="K13" s="47"/>
    </row>
    <row r="14" spans="1:11" ht="16.5" customHeight="1" x14ac:dyDescent="0.15">
      <c r="A14" s="14"/>
      <c r="B14" s="46" t="s">
        <v>20</v>
      </c>
      <c r="C14" s="46"/>
      <c r="D14" s="46"/>
      <c r="E14" s="15"/>
      <c r="F14" s="42">
        <f>591044-130</f>
        <v>590914</v>
      </c>
      <c r="G14" s="42"/>
      <c r="H14" s="40"/>
      <c r="I14" s="40"/>
      <c r="J14" s="40"/>
      <c r="K14" s="40"/>
    </row>
    <row r="15" spans="1:11" ht="16.5" customHeight="1" x14ac:dyDescent="0.15">
      <c r="A15" s="14"/>
      <c r="B15" s="46" t="s">
        <v>23</v>
      </c>
      <c r="C15" s="46"/>
      <c r="D15" s="46"/>
      <c r="E15" s="51"/>
      <c r="F15" s="52">
        <v>7</v>
      </c>
      <c r="G15" s="53"/>
      <c r="H15" s="16"/>
      <c r="I15" s="18"/>
      <c r="J15" s="16"/>
      <c r="K15" s="17"/>
    </row>
    <row r="16" spans="1:11" ht="16.5" customHeight="1" x14ac:dyDescent="0.15">
      <c r="A16" s="14"/>
      <c r="B16" s="46" t="s">
        <v>25</v>
      </c>
      <c r="C16" s="46"/>
      <c r="D16" s="9"/>
      <c r="E16" s="19"/>
      <c r="F16" s="52">
        <v>4335110</v>
      </c>
      <c r="G16" s="53"/>
      <c r="H16" s="16"/>
      <c r="I16" s="18"/>
      <c r="J16" s="16"/>
      <c r="K16" s="17"/>
    </row>
    <row r="17" spans="1:12" ht="16.5" customHeight="1" x14ac:dyDescent="0.15">
      <c r="A17" s="14"/>
      <c r="B17" s="9" t="s">
        <v>26</v>
      </c>
      <c r="C17" s="12"/>
      <c r="D17" s="9"/>
      <c r="E17" s="19"/>
      <c r="F17" s="52">
        <v>304908</v>
      </c>
      <c r="G17" s="53"/>
      <c r="H17" s="44"/>
      <c r="I17" s="45"/>
      <c r="J17" s="44"/>
      <c r="K17" s="47"/>
    </row>
    <row r="18" spans="1:12" ht="16.5" customHeight="1" x14ac:dyDescent="0.15">
      <c r="A18" s="14"/>
      <c r="B18" s="8" t="s">
        <v>2</v>
      </c>
      <c r="C18" s="8"/>
      <c r="D18" s="8"/>
      <c r="E18" s="13"/>
      <c r="F18" s="40"/>
      <c r="G18" s="48"/>
      <c r="H18" s="49">
        <f>SUM(F10:G17)</f>
        <v>13433855</v>
      </c>
      <c r="I18" s="49"/>
      <c r="J18" s="50"/>
      <c r="K18" s="40"/>
    </row>
    <row r="19" spans="1:12" ht="16.5" customHeight="1" x14ac:dyDescent="0.15">
      <c r="A19" s="14"/>
      <c r="B19" s="8"/>
      <c r="C19" s="46" t="s">
        <v>27</v>
      </c>
      <c r="D19" s="46"/>
      <c r="E19" s="13"/>
      <c r="F19" s="40"/>
      <c r="G19" s="40"/>
      <c r="H19" s="40"/>
      <c r="I19" s="40"/>
      <c r="J19" s="54">
        <f>H18</f>
        <v>13433855</v>
      </c>
      <c r="K19" s="54"/>
    </row>
    <row r="20" spans="1:12" ht="16.5" customHeight="1" x14ac:dyDescent="0.15">
      <c r="A20" s="14"/>
      <c r="B20" s="8"/>
      <c r="C20" s="8"/>
      <c r="D20" s="8"/>
      <c r="E20" s="13"/>
      <c r="F20" s="16"/>
      <c r="G20" s="17"/>
      <c r="H20" s="18"/>
      <c r="I20" s="17"/>
      <c r="J20" s="20"/>
      <c r="K20" s="21"/>
    </row>
    <row r="21" spans="1:12" ht="16.5" customHeight="1" x14ac:dyDescent="0.15">
      <c r="A21" s="14" t="s">
        <v>4</v>
      </c>
      <c r="B21" s="8"/>
      <c r="C21" s="8"/>
      <c r="D21" s="8"/>
      <c r="E21" s="13"/>
      <c r="F21" s="40"/>
      <c r="G21" s="40"/>
      <c r="H21" s="40"/>
      <c r="I21" s="40"/>
      <c r="J21" s="40"/>
      <c r="K21" s="40"/>
    </row>
    <row r="22" spans="1:12" ht="16.5" customHeight="1" x14ac:dyDescent="0.15">
      <c r="A22" s="44" t="s">
        <v>9</v>
      </c>
      <c r="B22" s="45"/>
      <c r="C22" s="8"/>
      <c r="D22" s="8"/>
      <c r="E22" s="13"/>
      <c r="F22" s="40"/>
      <c r="G22" s="40"/>
      <c r="H22" s="40"/>
      <c r="I22" s="40"/>
      <c r="J22" s="40"/>
      <c r="K22" s="40"/>
    </row>
    <row r="23" spans="1:12" ht="16.5" customHeight="1" x14ac:dyDescent="0.15">
      <c r="A23" s="14"/>
      <c r="B23" s="8" t="s">
        <v>5</v>
      </c>
      <c r="C23" s="8"/>
      <c r="D23" s="8"/>
      <c r="E23" s="13"/>
      <c r="F23" s="55">
        <v>1597226</v>
      </c>
      <c r="G23" s="55"/>
      <c r="H23" s="40"/>
      <c r="I23" s="40"/>
      <c r="J23" s="40"/>
      <c r="K23" s="40"/>
    </row>
    <row r="24" spans="1:12" ht="16.5" customHeight="1" x14ac:dyDescent="0.15">
      <c r="A24" s="14"/>
      <c r="B24" s="8" t="s">
        <v>6</v>
      </c>
      <c r="C24" s="8"/>
      <c r="D24" s="8"/>
      <c r="E24" s="13"/>
      <c r="F24" s="55">
        <v>140499</v>
      </c>
      <c r="G24" s="55"/>
      <c r="H24" s="40"/>
      <c r="I24" s="40"/>
      <c r="J24" s="40"/>
      <c r="K24" s="40"/>
    </row>
    <row r="25" spans="1:12" ht="16.5" customHeight="1" x14ac:dyDescent="0.15">
      <c r="A25" s="14"/>
      <c r="B25" s="46" t="s">
        <v>7</v>
      </c>
      <c r="C25" s="46"/>
      <c r="D25" s="8"/>
      <c r="E25" s="13"/>
      <c r="F25" s="40"/>
      <c r="G25" s="40"/>
      <c r="H25" s="49">
        <f>SUM(F23:G24)</f>
        <v>1737725</v>
      </c>
      <c r="I25" s="49"/>
      <c r="J25" s="40"/>
      <c r="K25" s="40"/>
    </row>
    <row r="26" spans="1:12" ht="16.5" customHeight="1" x14ac:dyDescent="0.15">
      <c r="A26" s="14"/>
      <c r="B26" s="8"/>
      <c r="C26" s="46" t="s">
        <v>28</v>
      </c>
      <c r="D26" s="46"/>
      <c r="E26" s="13"/>
      <c r="F26" s="40"/>
      <c r="G26" s="40"/>
      <c r="H26" s="42"/>
      <c r="I26" s="42"/>
      <c r="J26" s="54">
        <f>H25</f>
        <v>1737725</v>
      </c>
      <c r="K26" s="54"/>
    </row>
    <row r="27" spans="1:12" ht="16.5" customHeight="1" x14ac:dyDescent="0.15">
      <c r="A27" s="14"/>
      <c r="B27" s="8"/>
      <c r="C27" s="8"/>
      <c r="D27" s="8"/>
      <c r="E27" s="13"/>
      <c r="F27" s="16"/>
      <c r="G27" s="17"/>
      <c r="H27" s="20"/>
      <c r="I27" s="21"/>
      <c r="J27" s="20"/>
      <c r="K27" s="21"/>
    </row>
    <row r="28" spans="1:12" ht="16.5" customHeight="1" x14ac:dyDescent="0.15">
      <c r="A28" s="44" t="s">
        <v>13</v>
      </c>
      <c r="B28" s="45"/>
      <c r="C28" s="8"/>
      <c r="D28" s="8"/>
      <c r="E28" s="13"/>
      <c r="F28" s="40"/>
      <c r="G28" s="40"/>
      <c r="H28" s="40"/>
      <c r="I28" s="40"/>
      <c r="J28" s="55"/>
      <c r="K28" s="55"/>
    </row>
    <row r="29" spans="1:12" ht="16.5" customHeight="1" x14ac:dyDescent="0.15">
      <c r="A29" s="64" t="s">
        <v>17</v>
      </c>
      <c r="B29" s="46"/>
      <c r="C29" s="46"/>
      <c r="D29" s="8"/>
      <c r="E29" s="8"/>
      <c r="F29" s="65"/>
      <c r="G29" s="65"/>
      <c r="H29" s="65"/>
      <c r="I29" s="65"/>
      <c r="J29" s="56"/>
      <c r="K29" s="56"/>
    </row>
    <row r="30" spans="1:12" ht="16.5" customHeight="1" x14ac:dyDescent="0.15">
      <c r="A30" s="14"/>
      <c r="B30" s="9" t="s">
        <v>24</v>
      </c>
      <c r="C30" s="9"/>
      <c r="D30" s="9"/>
      <c r="E30" s="7"/>
      <c r="F30" s="24"/>
      <c r="G30" s="32"/>
      <c r="H30" s="62">
        <v>7127909</v>
      </c>
      <c r="I30" s="63"/>
      <c r="J30" s="31"/>
      <c r="K30" s="23"/>
      <c r="L30" s="6"/>
    </row>
    <row r="31" spans="1:12" ht="16.5" customHeight="1" x14ac:dyDescent="0.15">
      <c r="A31" s="14"/>
      <c r="B31" s="9"/>
      <c r="C31" s="9"/>
      <c r="D31" s="9"/>
      <c r="E31" s="7"/>
      <c r="F31" s="24"/>
      <c r="G31" s="25"/>
      <c r="H31" s="60"/>
      <c r="I31" s="61"/>
      <c r="J31" s="22"/>
      <c r="K31" s="23"/>
      <c r="L31" s="6"/>
    </row>
    <row r="32" spans="1:12" ht="16.5" customHeight="1" x14ac:dyDescent="0.15">
      <c r="A32" s="44" t="s">
        <v>18</v>
      </c>
      <c r="B32" s="45"/>
      <c r="C32" s="12"/>
      <c r="D32" s="12"/>
      <c r="E32" s="15"/>
      <c r="F32" s="42"/>
      <c r="G32" s="42"/>
      <c r="H32" s="56"/>
      <c r="I32" s="56"/>
      <c r="J32" s="65"/>
      <c r="K32" s="65"/>
    </row>
    <row r="33" spans="1:12" ht="16.5" customHeight="1" x14ac:dyDescent="0.15">
      <c r="A33" s="14"/>
      <c r="B33" s="8" t="s">
        <v>29</v>
      </c>
      <c r="C33" s="8"/>
      <c r="D33" s="8"/>
      <c r="E33" s="8"/>
      <c r="F33" s="52"/>
      <c r="G33" s="53"/>
      <c r="H33" s="66">
        <v>4568221</v>
      </c>
      <c r="I33" s="67"/>
      <c r="J33" s="68"/>
      <c r="K33" s="69"/>
    </row>
    <row r="34" spans="1:12" ht="16.5" customHeight="1" x14ac:dyDescent="0.15">
      <c r="A34" s="34"/>
      <c r="B34" s="33"/>
      <c r="C34" s="46" t="s">
        <v>15</v>
      </c>
      <c r="D34" s="46"/>
      <c r="E34" s="51"/>
      <c r="F34" s="58"/>
      <c r="G34" s="59"/>
      <c r="H34" s="56"/>
      <c r="I34" s="56"/>
      <c r="J34" s="54">
        <f>H30+H33</f>
        <v>11696130</v>
      </c>
      <c r="K34" s="54"/>
      <c r="L34" s="6"/>
    </row>
    <row r="35" spans="1:12" ht="16.5" customHeight="1" x14ac:dyDescent="0.15">
      <c r="A35" s="28"/>
      <c r="B35" s="9"/>
      <c r="C35" s="9"/>
      <c r="D35" s="9"/>
      <c r="E35" s="8"/>
      <c r="F35" s="26"/>
      <c r="G35" s="27"/>
      <c r="H35" s="22"/>
      <c r="I35" s="23"/>
      <c r="J35" s="20"/>
      <c r="K35" s="29"/>
    </row>
    <row r="36" spans="1:12" ht="16.5" customHeight="1" x14ac:dyDescent="0.15">
      <c r="A36" s="72" t="s">
        <v>16</v>
      </c>
      <c r="B36" s="73"/>
      <c r="C36" s="73"/>
      <c r="D36" s="73"/>
      <c r="E36" s="4"/>
      <c r="F36" s="74"/>
      <c r="G36" s="74"/>
      <c r="H36" s="75"/>
      <c r="I36" s="75"/>
      <c r="J36" s="76">
        <f>J26+J34</f>
        <v>13433855</v>
      </c>
      <c r="K36" s="76"/>
    </row>
    <row r="37" spans="1:12" ht="15.75" customHeight="1" x14ac:dyDescent="0.15">
      <c r="A37" s="5"/>
      <c r="B37" s="5"/>
      <c r="C37" s="5"/>
      <c r="D37" s="5"/>
      <c r="E37" s="5"/>
      <c r="F37" s="57"/>
      <c r="G37" s="57"/>
      <c r="H37" s="57"/>
      <c r="I37" s="57"/>
      <c r="J37" s="45"/>
      <c r="K37" s="45"/>
    </row>
    <row r="38" spans="1:12" ht="15.75" customHeight="1" x14ac:dyDescent="0.15">
      <c r="A38" s="30"/>
      <c r="B38" s="37"/>
      <c r="C38" s="37"/>
      <c r="D38" s="37"/>
      <c r="E38" s="70"/>
      <c r="F38" s="70"/>
      <c r="G38" s="70"/>
      <c r="H38" s="30"/>
      <c r="I38" s="30"/>
      <c r="J38" s="30"/>
      <c r="K38" s="30"/>
    </row>
    <row r="39" spans="1:12" ht="15.75" customHeight="1" x14ac:dyDescent="0.15">
      <c r="A39" s="30"/>
      <c r="B39" s="45"/>
      <c r="C39" s="45"/>
      <c r="D39" s="45"/>
      <c r="E39" s="71"/>
      <c r="F39" s="71"/>
      <c r="G39" s="71"/>
      <c r="H39" s="30"/>
      <c r="I39" s="30"/>
      <c r="J39" s="30"/>
      <c r="K39" s="30"/>
    </row>
    <row r="40" spans="1:12" ht="15.75" customHeight="1" x14ac:dyDescent="0.15">
      <c r="A40" s="30"/>
      <c r="B40" s="45"/>
      <c r="C40" s="45"/>
      <c r="D40" s="45"/>
      <c r="E40" s="71"/>
      <c r="F40" s="71"/>
      <c r="G40" s="71"/>
      <c r="H40" s="30"/>
      <c r="I40" s="30"/>
      <c r="J40" s="30"/>
      <c r="K40" s="30"/>
    </row>
  </sheetData>
  <mergeCells count="101">
    <mergeCell ref="B38:D38"/>
    <mergeCell ref="B39:D39"/>
    <mergeCell ref="H33:I33"/>
    <mergeCell ref="J33:K33"/>
    <mergeCell ref="B40:D40"/>
    <mergeCell ref="F12:G12"/>
    <mergeCell ref="F13:G13"/>
    <mergeCell ref="E38:G38"/>
    <mergeCell ref="E39:G39"/>
    <mergeCell ref="E40:G40"/>
    <mergeCell ref="A36:D36"/>
    <mergeCell ref="F36:G36"/>
    <mergeCell ref="F33:G33"/>
    <mergeCell ref="A28:B28"/>
    <mergeCell ref="F28:G28"/>
    <mergeCell ref="B25:C25"/>
    <mergeCell ref="F25:G25"/>
    <mergeCell ref="F21:G21"/>
    <mergeCell ref="F37:G37"/>
    <mergeCell ref="F26:G26"/>
    <mergeCell ref="J32:K32"/>
    <mergeCell ref="H36:I36"/>
    <mergeCell ref="J36:K36"/>
    <mergeCell ref="A32:B32"/>
    <mergeCell ref="F32:G32"/>
    <mergeCell ref="H32:I32"/>
    <mergeCell ref="H37:I37"/>
    <mergeCell ref="J37:K37"/>
    <mergeCell ref="F34:G34"/>
    <mergeCell ref="H34:I34"/>
    <mergeCell ref="J34:K34"/>
    <mergeCell ref="C34:E34"/>
    <mergeCell ref="H26:I26"/>
    <mergeCell ref="J26:K26"/>
    <mergeCell ref="C26:D26"/>
    <mergeCell ref="H31:I31"/>
    <mergeCell ref="H30:I30"/>
    <mergeCell ref="A29:C29"/>
    <mergeCell ref="F29:G29"/>
    <mergeCell ref="H29:I29"/>
    <mergeCell ref="J29:K29"/>
    <mergeCell ref="H25:I25"/>
    <mergeCell ref="J25:K25"/>
    <mergeCell ref="F23:G23"/>
    <mergeCell ref="H23:I23"/>
    <mergeCell ref="J23:K23"/>
    <mergeCell ref="F24:G24"/>
    <mergeCell ref="H24:I24"/>
    <mergeCell ref="J24:K24"/>
    <mergeCell ref="H28:I28"/>
    <mergeCell ref="J28:K28"/>
    <mergeCell ref="H21:I21"/>
    <mergeCell ref="J21:K21"/>
    <mergeCell ref="A22:B22"/>
    <mergeCell ref="F22:G22"/>
    <mergeCell ref="H22:I22"/>
    <mergeCell ref="J22:K22"/>
    <mergeCell ref="F19:G19"/>
    <mergeCell ref="H19:I19"/>
    <mergeCell ref="J19:K19"/>
    <mergeCell ref="C19:D19"/>
    <mergeCell ref="J17:K17"/>
    <mergeCell ref="F18:G18"/>
    <mergeCell ref="H18:I18"/>
    <mergeCell ref="J18:K18"/>
    <mergeCell ref="B15:E15"/>
    <mergeCell ref="F15:G15"/>
    <mergeCell ref="B16:C16"/>
    <mergeCell ref="F16:G16"/>
    <mergeCell ref="F17:G17"/>
    <mergeCell ref="H17:I17"/>
    <mergeCell ref="F11:G11"/>
    <mergeCell ref="H11:I11"/>
    <mergeCell ref="J11:K11"/>
    <mergeCell ref="B14:D14"/>
    <mergeCell ref="F14:G14"/>
    <mergeCell ref="H14:I14"/>
    <mergeCell ref="J14:K14"/>
    <mergeCell ref="H12:I12"/>
    <mergeCell ref="J12:K12"/>
    <mergeCell ref="J13:K13"/>
    <mergeCell ref="B10:C10"/>
    <mergeCell ref="F10:G10"/>
    <mergeCell ref="H10:I10"/>
    <mergeCell ref="J10:K10"/>
    <mergeCell ref="F7:G7"/>
    <mergeCell ref="H7:I7"/>
    <mergeCell ref="J7:K7"/>
    <mergeCell ref="A8:B8"/>
    <mergeCell ref="F8:G8"/>
    <mergeCell ref="H8:I8"/>
    <mergeCell ref="J8:K8"/>
    <mergeCell ref="C1:G1"/>
    <mergeCell ref="D4:K4"/>
    <mergeCell ref="C2:G2"/>
    <mergeCell ref="J5:K5"/>
    <mergeCell ref="A6:E6"/>
    <mergeCell ref="F6:K6"/>
    <mergeCell ref="F9:G9"/>
    <mergeCell ref="H9:I9"/>
    <mergeCell ref="J9:K9"/>
  </mergeCells>
  <phoneticPr fontId="1"/>
  <pageMargins left="1.299212598425197" right="0.70866141732283472" top="1.7322834645669292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2019年度貸借対照表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SATOOYA5</dc:creator>
  <cp:lastModifiedBy>owner</cp:lastModifiedBy>
  <cp:lastPrinted>2019-06-10T01:26:58Z</cp:lastPrinted>
  <dcterms:created xsi:type="dcterms:W3CDTF">2015-04-15T04:41:46Z</dcterms:created>
  <dcterms:modified xsi:type="dcterms:W3CDTF">2019-06-18T09:57:38Z</dcterms:modified>
</cp:coreProperties>
</file>