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9540" windowHeight="49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Sheet1!$A$1:$G$80</definedName>
  </definedNames>
  <calcPr calcId="145621"/>
</workbook>
</file>

<file path=xl/calcChain.xml><?xml version="1.0" encoding="utf-8"?>
<calcChain xmlns="http://schemas.openxmlformats.org/spreadsheetml/2006/main">
  <c r="G37" i="1" l="1"/>
  <c r="G31" i="1"/>
  <c r="G12" i="1"/>
  <c r="G8" i="1"/>
  <c r="G75" i="1"/>
  <c r="G76" i="1" s="1"/>
  <c r="G70" i="1"/>
  <c r="G54" i="1"/>
  <c r="G63" i="1" s="1"/>
  <c r="G47" i="1"/>
  <c r="G45" i="1"/>
  <c r="G25" i="1"/>
  <c r="G20" i="1"/>
  <c r="G16" i="1"/>
  <c r="G64" i="1" l="1"/>
  <c r="G28" i="1"/>
  <c r="G65" i="1" l="1"/>
  <c r="G77" i="1" s="1"/>
</calcChain>
</file>

<file path=xl/sharedStrings.xml><?xml version="1.0" encoding="utf-8"?>
<sst xmlns="http://schemas.openxmlformats.org/spreadsheetml/2006/main" count="69" uniqueCount="61">
  <si>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</si>
  <si>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</si>
  <si>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</si>
  <si>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</si>
  <si>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</si>
  <si>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</si>
  <si>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</si>
  <si>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</si>
  <si>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</si>
  <si>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</si>
  <si>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</si>
  <si>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</si>
  <si>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</si>
  <si>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</si>
  <si>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</si>
  <si>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</si>
  <si>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</si>
  <si>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</si>
  <si>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</si>
  <si>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</si>
  <si>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</si>
  <si>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</si>
  <si>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</si>
  <si>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</si>
  <si>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</si>
  <si>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水道光熱費</t>
    <rPh sb="0" eb="2">
      <t>スイドウ</t>
    </rPh>
    <rPh sb="2" eb="5">
      <t>コウネツヒ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</si>
  <si>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</si>
  <si>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地代家賃</t>
    <rPh sb="0" eb="2">
      <t>チダイ</t>
    </rPh>
    <rPh sb="2" eb="4">
      <t>ヤチン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</si>
  <si>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</si>
  <si>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</si>
  <si>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</si>
  <si>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</si>
  <si>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</si>
  <si>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</si>
  <si>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</si>
  <si>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</si>
  <si>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</si>
  <si>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</si>
  <si>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</si>
  <si>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</si>
  <si>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</si>
  <si>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</si>
  <si>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</si>
  <si>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</si>
  <si>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</si>
  <si>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</si>
  <si>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</si>
  <si>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</si>
  <si>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</si>
  <si>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</si>
  <si>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</si>
  <si>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特定非営利活動法人</t>
    <phoneticPr fontId="2"/>
  </si>
  <si>
    <t>書式第１３号（法第２８条関係）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</si>
  <si>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</si>
  <si>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</si>
  <si>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r>
      <t xml:space="preserve"> 平成３０  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1" eb="3">
      <t>ヘイセイ</t>
    </rPh>
    <rPh sb="7" eb="9">
      <t>ネンド</t>
    </rPh>
    <rPh sb="12" eb="14">
      <t>ケイサン</t>
    </rPh>
    <phoneticPr fontId="2"/>
  </si>
  <si>
    <t>外注作業費</t>
    <rPh sb="0" eb="2">
      <t>ガイチュウ</t>
    </rPh>
    <rPh sb="2" eb="4">
      <t>サギョウ</t>
    </rPh>
    <rPh sb="4" eb="5">
      <t>ヒ</t>
    </rPh>
    <phoneticPr fontId="2"/>
  </si>
  <si>
    <t xml:space="preserve">  電子出版事業収益</t>
    <rPh sb="2" eb="4">
      <t>デンシ</t>
    </rPh>
    <rPh sb="4" eb="6">
      <t>シュッパン</t>
    </rPh>
    <rPh sb="6" eb="8">
      <t>ジギョウ</t>
    </rPh>
    <rPh sb="8" eb="10">
      <t>シュウエキ</t>
    </rPh>
    <phoneticPr fontId="2"/>
  </si>
  <si>
    <t xml:space="preserve">  許諾代理事業収益</t>
    <rPh sb="2" eb="4">
      <t>キョダク</t>
    </rPh>
    <rPh sb="4" eb="6">
      <t>ダイリ</t>
    </rPh>
    <rPh sb="6" eb="8">
      <t>ジギョウ</t>
    </rPh>
    <rPh sb="8" eb="10">
      <t>シュウエキ</t>
    </rPh>
    <phoneticPr fontId="2"/>
  </si>
  <si>
    <t>雑費</t>
    <rPh sb="0" eb="2">
      <t>ザッピ</t>
    </rPh>
    <phoneticPr fontId="2"/>
  </si>
  <si>
    <t>文字文化協會</t>
    <rPh sb="0" eb="6">
      <t>ブンブン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</si>
</sst>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" fontId="4" fillId="0" borderId="0" xfId="0" applyNumberFormat="1" applyFont="1">
      <alignment vertical="center"/>
    </xf>
    <xf numFmtId="38" fontId="4" fillId="0" borderId="0" xfId="1" applyFont="1" applyAlignment="1">
      <alignment vertical="center"/>
    </xf>
    <xf numFmtId="0" fontId="4" fillId="0" borderId="38" xfId="0" applyFont="1" applyBorder="1" applyAlignment="1">
      <alignment vertical="center" shrinkToFit="1"/>
    </xf>
    <xf numFmtId="38" fontId="5" fillId="0" borderId="5" xfId="1" applyFont="1" applyBorder="1" applyAlignme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Alignment="1">
      <alignment vertical="center" shrinkToFit="1"/>
    </xf>
    <xf numFmtId="38" fontId="4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4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4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7" xfId="0" applyFont="1" applyFill="1" applyBorder="1" applyAlignment="1">
      <alignment vertical="center" shrinkToFit="1"/>
    </xf>
    <xf numFmtId="38" fontId="4" fillId="2" borderId="28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38" fontId="4" fillId="2" borderId="1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11" xfId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5" fillId="3" borderId="13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79513</xdr:colOff>
      <xdr:row>0</xdr:row>
      <xdr:rowOff>11674</xdr:rowOff>
    </xdr:from>
    <xdr:to>
      <xdr:col>8</xdr:col>
      <xdr:colOff>108596</xdr:colOff>
      <xdr:row>1</xdr:row>
      <xdr:rowOff>142002</xdr:rowOff>
    </xdr:to>
    <xdr:sp macro="" textlink="">
      <xdr:nvSpPr>
        <xdr:cNvPr id="2" name="テキスト ボックス 2"/>
        <xdr:cNvSpPr txBox="1"/>
      </xdr:nvSpPr>
      <xdr:spPr>
        <a:xfrm>
          <a:off x="6619461" y="11674"/>
          <a:ext cx="221239" cy="29598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abSelected="1" view="pageBreakPreview" topLeftCell="A56" zoomScale="115" zoomScaleNormal="130" zoomScaleSheetLayoutView="115" zoomScalePageLayoutView="130" workbookViewId="0">
      <selection activeCell="O67" sqref="O67"/>
    </sheetView>
  </sheetViews>
  <sheetFormatPr defaultColWidth="2.77734375" defaultRowHeight="13.2" x14ac:dyDescent="0.2"/>
  <cols>
    <col min="1" max="4" width="2.77734375" style="1"/>
    <col min="5" max="5" width="50.10937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52</v>
      </c>
    </row>
    <row r="3" spans="1:10" ht="19.2" x14ac:dyDescent="0.2">
      <c r="E3" s="9" t="s">
        <v>55</v>
      </c>
    </row>
    <row r="4" spans="1:10" x14ac:dyDescent="0.2">
      <c r="F4" s="30" t="s">
        <v>51</v>
      </c>
      <c r="G4" s="30" t="s">
        <v>60</v>
      </c>
      <c r="H4" s="28"/>
      <c r="I4" s="28"/>
      <c r="J4" s="28"/>
    </row>
    <row r="5" spans="1:10" ht="13.8" thickBot="1" x14ac:dyDescent="0.25">
      <c r="G5" s="1" t="s">
        <v>49</v>
      </c>
    </row>
    <row r="6" spans="1:10" s="4" customFormat="1" ht="11.4" thickBot="1" x14ac:dyDescent="0.25">
      <c r="B6" s="14"/>
      <c r="C6" s="15"/>
      <c r="D6" s="15"/>
      <c r="E6" s="16" t="s">
        <v>47</v>
      </c>
      <c r="F6" s="17" t="s">
        <v>48</v>
      </c>
      <c r="G6" s="18" t="s">
        <v>46</v>
      </c>
    </row>
    <row r="7" spans="1:10" s="4" customFormat="1" ht="11.4" thickTop="1" x14ac:dyDescent="0.2">
      <c r="B7" s="31" t="s">
        <v>37</v>
      </c>
      <c r="C7" s="32"/>
      <c r="D7" s="32"/>
      <c r="E7" s="33"/>
      <c r="F7" s="34"/>
      <c r="G7" s="35"/>
    </row>
    <row r="8" spans="1:10" s="4" customFormat="1" ht="10.8" x14ac:dyDescent="0.2">
      <c r="B8" s="36"/>
      <c r="C8" s="64" t="s">
        <v>0</v>
      </c>
      <c r="D8" s="65"/>
      <c r="E8" s="66"/>
      <c r="F8" s="67"/>
      <c r="G8" s="68">
        <f>SUM(F9:F11)</f>
        <v>0</v>
      </c>
    </row>
    <row r="9" spans="1:10" s="4" customFormat="1" ht="10.8" x14ac:dyDescent="0.2">
      <c r="B9" s="36"/>
      <c r="C9" s="69"/>
      <c r="D9" s="70"/>
      <c r="E9" s="21" t="s">
        <v>1</v>
      </c>
      <c r="F9" s="22"/>
      <c r="G9" s="26"/>
    </row>
    <row r="10" spans="1:10" s="4" customFormat="1" ht="10.8" x14ac:dyDescent="0.2">
      <c r="B10" s="36"/>
      <c r="C10" s="69"/>
      <c r="D10" s="70"/>
      <c r="E10" s="21" t="s">
        <v>2</v>
      </c>
      <c r="F10" s="22"/>
      <c r="G10" s="26"/>
    </row>
    <row r="11" spans="1:10" s="4" customFormat="1" ht="11.25" x14ac:dyDescent="0.15">
      <c r="B11" s="36"/>
      <c r="C11" s="69"/>
      <c r="D11" s="70"/>
      <c r="E11" s="21"/>
      <c r="F11" s="22"/>
      <c r="G11" s="26"/>
    </row>
    <row r="12" spans="1:10" s="4" customFormat="1" ht="10.8" x14ac:dyDescent="0.2">
      <c r="B12" s="36"/>
      <c r="C12" s="64" t="s">
        <v>53</v>
      </c>
      <c r="D12" s="65"/>
      <c r="E12" s="66"/>
      <c r="F12" s="67"/>
      <c r="G12" s="68">
        <f>SUM(F13:F15)</f>
        <v>1661900</v>
      </c>
    </row>
    <row r="13" spans="1:10" s="4" customFormat="1" ht="10.8" x14ac:dyDescent="0.2">
      <c r="B13" s="36"/>
      <c r="C13" s="69"/>
      <c r="D13" s="70"/>
      <c r="E13" s="21" t="s">
        <v>54</v>
      </c>
      <c r="F13" s="22">
        <v>1661900</v>
      </c>
      <c r="G13" s="26"/>
    </row>
    <row r="14" spans="1:10" s="4" customFormat="1" ht="10.8" x14ac:dyDescent="0.2">
      <c r="B14" s="36"/>
      <c r="C14" s="69"/>
      <c r="D14" s="70"/>
      <c r="E14" s="21" t="s">
        <v>3</v>
      </c>
      <c r="F14" s="22"/>
      <c r="G14" s="26"/>
    </row>
    <row r="15" spans="1:10" s="4" customFormat="1" ht="10.8" x14ac:dyDescent="0.2">
      <c r="B15" s="36"/>
      <c r="C15" s="71"/>
      <c r="D15" s="72"/>
      <c r="E15" s="7"/>
      <c r="F15" s="8"/>
      <c r="G15" s="20"/>
    </row>
    <row r="16" spans="1:10" s="4" customFormat="1" ht="10.8" x14ac:dyDescent="0.2">
      <c r="B16" s="36"/>
      <c r="C16" s="64" t="s">
        <v>4</v>
      </c>
      <c r="D16" s="65"/>
      <c r="E16" s="66"/>
      <c r="F16" s="67"/>
      <c r="G16" s="68">
        <f>SUM(F17:F19)</f>
        <v>0</v>
      </c>
    </row>
    <row r="17" spans="2:7" s="4" customFormat="1" ht="10.8" x14ac:dyDescent="0.2">
      <c r="B17" s="36"/>
      <c r="C17" s="69"/>
      <c r="D17" s="70"/>
      <c r="E17" s="21" t="s">
        <v>5</v>
      </c>
      <c r="F17" s="22"/>
      <c r="G17" s="26"/>
    </row>
    <row r="18" spans="2:7" s="4" customFormat="1" ht="10.8" x14ac:dyDescent="0.2">
      <c r="B18" s="36"/>
      <c r="C18" s="69"/>
      <c r="D18" s="70"/>
      <c r="E18" s="21"/>
      <c r="F18" s="22"/>
      <c r="G18" s="26"/>
    </row>
    <row r="19" spans="2:7" s="4" customFormat="1" ht="10.8" x14ac:dyDescent="0.2">
      <c r="B19" s="36"/>
      <c r="C19" s="71"/>
      <c r="D19" s="72"/>
      <c r="E19" s="7"/>
      <c r="F19" s="8"/>
      <c r="G19" s="20"/>
    </row>
    <row r="20" spans="2:7" s="4" customFormat="1" ht="10.8" x14ac:dyDescent="0.2">
      <c r="B20" s="36"/>
      <c r="C20" s="64" t="s">
        <v>6</v>
      </c>
      <c r="D20" s="65"/>
      <c r="E20" s="66"/>
      <c r="F20" s="67"/>
      <c r="G20" s="68">
        <f>SUM(F21:F24)</f>
        <v>3269303</v>
      </c>
    </row>
    <row r="21" spans="2:7" s="4" customFormat="1" ht="10.8" x14ac:dyDescent="0.2">
      <c r="B21" s="36"/>
      <c r="C21" s="69"/>
      <c r="D21" s="70"/>
      <c r="E21" s="21" t="s">
        <v>57</v>
      </c>
      <c r="F21" s="22">
        <v>1269303</v>
      </c>
      <c r="G21" s="26"/>
    </row>
    <row r="22" spans="2:7" s="4" customFormat="1" ht="10.8" x14ac:dyDescent="0.2">
      <c r="B22" s="36"/>
      <c r="C22" s="69"/>
      <c r="D22" s="70"/>
      <c r="E22" s="21" t="s">
        <v>58</v>
      </c>
      <c r="F22" s="22">
        <v>2000000</v>
      </c>
      <c r="G22" s="26"/>
    </row>
    <row r="23" spans="2:7" s="4" customFormat="1" ht="10.8" x14ac:dyDescent="0.2">
      <c r="B23" s="36"/>
      <c r="C23" s="69"/>
      <c r="D23" s="70"/>
      <c r="E23" s="21"/>
      <c r="F23" s="22"/>
      <c r="G23" s="26"/>
    </row>
    <row r="24" spans="2:7" s="4" customFormat="1" ht="10.8" x14ac:dyDescent="0.2">
      <c r="B24" s="36"/>
      <c r="C24" s="71"/>
      <c r="D24" s="72"/>
      <c r="E24" s="7"/>
      <c r="F24" s="8"/>
      <c r="G24" s="20"/>
    </row>
    <row r="25" spans="2:7" s="4" customFormat="1" ht="10.8" x14ac:dyDescent="0.2">
      <c r="B25" s="36"/>
      <c r="C25" s="64" t="s">
        <v>7</v>
      </c>
      <c r="D25" s="65"/>
      <c r="E25" s="66"/>
      <c r="F25" s="67"/>
      <c r="G25" s="68">
        <f>SUM(F26:F27)</f>
        <v>2</v>
      </c>
    </row>
    <row r="26" spans="2:7" s="4" customFormat="1" ht="10.8" x14ac:dyDescent="0.2">
      <c r="B26" s="36"/>
      <c r="C26" s="69"/>
      <c r="D26" s="70"/>
      <c r="E26" s="21" t="s">
        <v>8</v>
      </c>
      <c r="F26" s="22">
        <v>2</v>
      </c>
      <c r="G26" s="26"/>
    </row>
    <row r="27" spans="2:7" s="4" customFormat="1" ht="10.8" x14ac:dyDescent="0.2">
      <c r="B27" s="36"/>
      <c r="C27" s="71"/>
      <c r="D27" s="72"/>
      <c r="E27" s="7"/>
      <c r="F27" s="8"/>
      <c r="G27" s="20"/>
    </row>
    <row r="28" spans="2:7" s="4" customFormat="1" ht="10.8" x14ac:dyDescent="0.2">
      <c r="B28" s="37" t="s">
        <v>9</v>
      </c>
      <c r="C28" s="39"/>
      <c r="D28" s="39"/>
      <c r="E28" s="40"/>
      <c r="F28" s="41"/>
      <c r="G28" s="42">
        <f>G8+G12+G16+G20+G25</f>
        <v>4931205</v>
      </c>
    </row>
    <row r="29" spans="2:7" s="4" customFormat="1" ht="10.8" x14ac:dyDescent="0.2">
      <c r="B29" s="38" t="s">
        <v>38</v>
      </c>
      <c r="C29" s="43"/>
      <c r="D29" s="43"/>
      <c r="E29" s="44"/>
      <c r="F29" s="45"/>
      <c r="G29" s="46"/>
    </row>
    <row r="30" spans="2:7" s="4" customFormat="1" ht="10.8" x14ac:dyDescent="0.2">
      <c r="B30" s="36"/>
      <c r="C30" s="73" t="s">
        <v>10</v>
      </c>
      <c r="D30" s="74"/>
      <c r="E30" s="75"/>
      <c r="F30" s="76"/>
      <c r="G30" s="68"/>
    </row>
    <row r="31" spans="2:7" s="4" customFormat="1" ht="10.8" x14ac:dyDescent="0.2">
      <c r="B31" s="36"/>
      <c r="C31" s="69"/>
      <c r="D31" s="84" t="s">
        <v>11</v>
      </c>
      <c r="E31" s="87"/>
      <c r="F31" s="88"/>
      <c r="G31" s="89">
        <f>SUM(F32:F36)</f>
        <v>0</v>
      </c>
    </row>
    <row r="32" spans="2:7" s="4" customFormat="1" ht="10.8" x14ac:dyDescent="0.2">
      <c r="B32" s="36"/>
      <c r="C32" s="69"/>
      <c r="D32" s="85"/>
      <c r="E32" s="21" t="s">
        <v>12</v>
      </c>
      <c r="F32" s="22"/>
      <c r="G32" s="26"/>
    </row>
    <row r="33" spans="2:7" s="4" customFormat="1" ht="10.8" x14ac:dyDescent="0.2">
      <c r="B33" s="36"/>
      <c r="C33" s="69"/>
      <c r="D33" s="85"/>
      <c r="E33" s="29" t="s">
        <v>23</v>
      </c>
      <c r="F33" s="27"/>
      <c r="G33" s="26"/>
    </row>
    <row r="34" spans="2:7" s="4" customFormat="1" ht="10.8" x14ac:dyDescent="0.2">
      <c r="B34" s="36"/>
      <c r="C34" s="69"/>
      <c r="D34" s="85"/>
      <c r="E34" s="21" t="s">
        <v>13</v>
      </c>
      <c r="F34" s="22"/>
      <c r="G34" s="26"/>
    </row>
    <row r="35" spans="2:7" s="4" customFormat="1" ht="10.8" x14ac:dyDescent="0.2">
      <c r="B35" s="36"/>
      <c r="C35" s="69"/>
      <c r="D35" s="85"/>
      <c r="E35" s="21" t="s">
        <v>14</v>
      </c>
      <c r="F35" s="22"/>
      <c r="G35" s="26"/>
    </row>
    <row r="36" spans="2:7" s="4" customFormat="1" ht="10.8" x14ac:dyDescent="0.2">
      <c r="B36" s="36"/>
      <c r="C36" s="69"/>
      <c r="D36" s="86"/>
      <c r="E36" s="7"/>
      <c r="F36" s="8"/>
      <c r="G36" s="20"/>
    </row>
    <row r="37" spans="2:7" s="4" customFormat="1" ht="10.8" x14ac:dyDescent="0.2">
      <c r="B37" s="36"/>
      <c r="C37" s="69"/>
      <c r="D37" s="84" t="s">
        <v>15</v>
      </c>
      <c r="E37" s="87"/>
      <c r="F37" s="88"/>
      <c r="G37" s="89">
        <f>SUM(F38:F44)</f>
        <v>2730922</v>
      </c>
    </row>
    <row r="38" spans="2:7" s="4" customFormat="1" ht="10.8" x14ac:dyDescent="0.2">
      <c r="B38" s="36"/>
      <c r="C38" s="69"/>
      <c r="D38" s="85"/>
      <c r="E38" s="21" t="s">
        <v>16</v>
      </c>
      <c r="F38" s="22">
        <v>27365</v>
      </c>
      <c r="G38" s="26"/>
    </row>
    <row r="39" spans="2:7" s="4" customFormat="1" ht="10.8" x14ac:dyDescent="0.2">
      <c r="B39" s="36"/>
      <c r="C39" s="69"/>
      <c r="D39" s="85"/>
      <c r="E39" s="21" t="s">
        <v>17</v>
      </c>
      <c r="F39" s="22"/>
      <c r="G39" s="26"/>
    </row>
    <row r="40" spans="2:7" s="4" customFormat="1" ht="10.8" x14ac:dyDescent="0.2">
      <c r="B40" s="36"/>
      <c r="C40" s="69"/>
      <c r="D40" s="85"/>
      <c r="E40" s="21" t="s">
        <v>18</v>
      </c>
      <c r="F40" s="22"/>
      <c r="G40" s="26"/>
    </row>
    <row r="41" spans="2:7" s="4" customFormat="1" ht="10.8" x14ac:dyDescent="0.2">
      <c r="B41" s="36"/>
      <c r="C41" s="69"/>
      <c r="D41" s="85"/>
      <c r="E41" s="21" t="s">
        <v>19</v>
      </c>
      <c r="F41" s="22"/>
      <c r="G41" s="26"/>
    </row>
    <row r="42" spans="2:7" s="4" customFormat="1" ht="10.8" x14ac:dyDescent="0.2">
      <c r="B42" s="36"/>
      <c r="C42" s="69"/>
      <c r="D42" s="85"/>
      <c r="E42" s="21" t="s">
        <v>20</v>
      </c>
      <c r="F42" s="22">
        <v>12140</v>
      </c>
      <c r="G42" s="26"/>
    </row>
    <row r="43" spans="2:7" s="4" customFormat="1" ht="10.8" x14ac:dyDescent="0.2">
      <c r="B43" s="36"/>
      <c r="C43" s="69"/>
      <c r="D43" s="85"/>
      <c r="E43" s="21" t="s">
        <v>56</v>
      </c>
      <c r="F43" s="22">
        <v>2691417</v>
      </c>
      <c r="G43" s="26"/>
    </row>
    <row r="44" spans="2:7" s="4" customFormat="1" ht="10.8" x14ac:dyDescent="0.2">
      <c r="B44" s="36"/>
      <c r="C44" s="69"/>
      <c r="D44" s="86"/>
      <c r="E44" s="7"/>
      <c r="F44" s="8"/>
      <c r="G44" s="20"/>
    </row>
    <row r="45" spans="2:7" s="4" customFormat="1" ht="10.8" x14ac:dyDescent="0.2">
      <c r="B45" s="36"/>
      <c r="C45" s="77" t="s">
        <v>21</v>
      </c>
      <c r="D45" s="72"/>
      <c r="E45" s="78"/>
      <c r="F45" s="79"/>
      <c r="G45" s="80">
        <f>G31+G37</f>
        <v>2730922</v>
      </c>
    </row>
    <row r="46" spans="2:7" s="4" customFormat="1" ht="10.8" x14ac:dyDescent="0.2">
      <c r="B46" s="36"/>
      <c r="C46" s="64" t="s">
        <v>22</v>
      </c>
      <c r="D46" s="81"/>
      <c r="E46" s="66"/>
      <c r="F46" s="67"/>
      <c r="G46" s="68"/>
    </row>
    <row r="47" spans="2:7" s="4" customFormat="1" ht="10.8" x14ac:dyDescent="0.2">
      <c r="B47" s="36"/>
      <c r="C47" s="69"/>
      <c r="D47" s="84" t="s">
        <v>11</v>
      </c>
      <c r="E47" s="87"/>
      <c r="F47" s="88"/>
      <c r="G47" s="89">
        <f>SUM(F48:F53)</f>
        <v>0</v>
      </c>
    </row>
    <row r="48" spans="2:7" s="4" customFormat="1" ht="10.8" x14ac:dyDescent="0.2">
      <c r="B48" s="36"/>
      <c r="C48" s="69"/>
      <c r="D48" s="85"/>
      <c r="E48" s="21" t="s">
        <v>23</v>
      </c>
      <c r="F48" s="22"/>
      <c r="G48" s="26"/>
    </row>
    <row r="49" spans="2:7" s="4" customFormat="1" ht="10.8" x14ac:dyDescent="0.2">
      <c r="B49" s="36"/>
      <c r="C49" s="69"/>
      <c r="D49" s="85"/>
      <c r="E49" s="21" t="s">
        <v>12</v>
      </c>
      <c r="F49" s="22"/>
      <c r="G49" s="26"/>
    </row>
    <row r="50" spans="2:7" s="4" customFormat="1" ht="10.8" x14ac:dyDescent="0.2">
      <c r="B50" s="36"/>
      <c r="C50" s="69"/>
      <c r="D50" s="85"/>
      <c r="E50" s="21" t="s">
        <v>13</v>
      </c>
      <c r="F50" s="22"/>
      <c r="G50" s="26"/>
    </row>
    <row r="51" spans="2:7" s="4" customFormat="1" ht="10.8" x14ac:dyDescent="0.2">
      <c r="B51" s="36"/>
      <c r="C51" s="69"/>
      <c r="D51" s="85"/>
      <c r="E51" s="21" t="s">
        <v>14</v>
      </c>
      <c r="F51" s="22"/>
      <c r="G51" s="26"/>
    </row>
    <row r="52" spans="2:7" s="4" customFormat="1" ht="10.8" x14ac:dyDescent="0.2">
      <c r="B52" s="36"/>
      <c r="C52" s="69"/>
      <c r="D52" s="85"/>
      <c r="E52" s="21"/>
      <c r="F52" s="22"/>
      <c r="G52" s="26"/>
    </row>
    <row r="53" spans="2:7" s="4" customFormat="1" ht="10.8" x14ac:dyDescent="0.2">
      <c r="B53" s="36"/>
      <c r="C53" s="69"/>
      <c r="D53" s="86"/>
      <c r="E53" s="7"/>
      <c r="F53" s="8"/>
      <c r="G53" s="20"/>
    </row>
    <row r="54" spans="2:7" s="4" customFormat="1" ht="10.8" x14ac:dyDescent="0.2">
      <c r="B54" s="36"/>
      <c r="C54" s="69"/>
      <c r="D54" s="84" t="s">
        <v>15</v>
      </c>
      <c r="E54" s="87"/>
      <c r="F54" s="88"/>
      <c r="G54" s="89">
        <f>SUM(F55:F62)</f>
        <v>824782</v>
      </c>
    </row>
    <row r="55" spans="2:7" s="4" customFormat="1" ht="10.8" x14ac:dyDescent="0.2">
      <c r="B55" s="36"/>
      <c r="C55" s="69"/>
      <c r="D55" s="85"/>
      <c r="E55" s="21" t="s">
        <v>24</v>
      </c>
      <c r="F55" s="22">
        <v>167249</v>
      </c>
      <c r="G55" s="26"/>
    </row>
    <row r="56" spans="2:7" s="4" customFormat="1" ht="10.8" x14ac:dyDescent="0.2">
      <c r="B56" s="36"/>
      <c r="C56" s="69"/>
      <c r="D56" s="85"/>
      <c r="E56" s="21" t="s">
        <v>25</v>
      </c>
      <c r="F56" s="22"/>
      <c r="G56" s="26"/>
    </row>
    <row r="57" spans="2:7" s="4" customFormat="1" ht="10.8" x14ac:dyDescent="0.2">
      <c r="B57" s="36"/>
      <c r="C57" s="69"/>
      <c r="D57" s="85"/>
      <c r="E57" s="21" t="s">
        <v>26</v>
      </c>
      <c r="F57" s="22">
        <v>66701</v>
      </c>
      <c r="G57" s="26"/>
    </row>
    <row r="58" spans="2:7" s="4" customFormat="1" ht="10.8" x14ac:dyDescent="0.2">
      <c r="B58" s="36"/>
      <c r="C58" s="69"/>
      <c r="D58" s="85"/>
      <c r="E58" s="21" t="s">
        <v>27</v>
      </c>
      <c r="F58" s="22"/>
      <c r="G58" s="26"/>
    </row>
    <row r="59" spans="2:7" s="4" customFormat="1" ht="10.8" x14ac:dyDescent="0.2">
      <c r="B59" s="36"/>
      <c r="C59" s="69"/>
      <c r="D59" s="85"/>
      <c r="E59" s="21" t="s">
        <v>17</v>
      </c>
      <c r="F59" s="22">
        <v>88920</v>
      </c>
      <c r="G59" s="26"/>
    </row>
    <row r="60" spans="2:7" s="4" customFormat="1" ht="10.8" x14ac:dyDescent="0.2">
      <c r="B60" s="36"/>
      <c r="C60" s="69"/>
      <c r="D60" s="85"/>
      <c r="E60" s="21" t="s">
        <v>19</v>
      </c>
      <c r="F60" s="22"/>
      <c r="G60" s="26"/>
    </row>
    <row r="61" spans="2:7" s="4" customFormat="1" ht="10.8" x14ac:dyDescent="0.2">
      <c r="B61" s="36"/>
      <c r="C61" s="69"/>
      <c r="D61" s="85"/>
      <c r="E61" s="21" t="s">
        <v>59</v>
      </c>
      <c r="F61" s="22">
        <v>501912</v>
      </c>
      <c r="G61" s="26"/>
    </row>
    <row r="62" spans="2:7" s="4" customFormat="1" ht="10.8" x14ac:dyDescent="0.2">
      <c r="B62" s="36"/>
      <c r="C62" s="69"/>
      <c r="D62" s="86"/>
      <c r="E62" s="7"/>
      <c r="F62" s="8"/>
      <c r="G62" s="20"/>
    </row>
    <row r="63" spans="2:7" s="4" customFormat="1" ht="10.8" x14ac:dyDescent="0.2">
      <c r="B63" s="36"/>
      <c r="C63" s="77" t="s">
        <v>29</v>
      </c>
      <c r="D63" s="72"/>
      <c r="E63" s="78"/>
      <c r="F63" s="79"/>
      <c r="G63" s="82">
        <f>G47+G54</f>
        <v>824782</v>
      </c>
    </row>
    <row r="64" spans="2:7" s="4" customFormat="1" ht="10.8" x14ac:dyDescent="0.2">
      <c r="B64" s="37" t="s">
        <v>28</v>
      </c>
      <c r="C64" s="39"/>
      <c r="D64" s="39"/>
      <c r="E64" s="40"/>
      <c r="F64" s="41"/>
      <c r="G64" s="42">
        <f>G63+G45</f>
        <v>3555704</v>
      </c>
    </row>
    <row r="65" spans="2:7" s="4" customFormat="1" ht="11.4" thickBot="1" x14ac:dyDescent="0.25">
      <c r="B65" s="10" t="s">
        <v>39</v>
      </c>
      <c r="C65" s="11"/>
      <c r="D65" s="11"/>
      <c r="E65" s="12"/>
      <c r="F65" s="13"/>
      <c r="G65" s="19">
        <f>G28-G64</f>
        <v>1375501</v>
      </c>
    </row>
    <row r="66" spans="2:7" s="4" customFormat="1" ht="10.8" x14ac:dyDescent="0.2">
      <c r="B66" s="63" t="s">
        <v>40</v>
      </c>
      <c r="C66" s="47"/>
      <c r="D66" s="47"/>
      <c r="E66" s="48"/>
      <c r="F66" s="49"/>
      <c r="G66" s="50"/>
    </row>
    <row r="67" spans="2:7" s="4" customFormat="1" ht="10.8" x14ac:dyDescent="0.2">
      <c r="B67" s="36"/>
      <c r="C67" s="83"/>
      <c r="D67" s="81"/>
      <c r="E67" s="23" t="s">
        <v>30</v>
      </c>
      <c r="F67" s="24"/>
      <c r="G67" s="25"/>
    </row>
    <row r="68" spans="2:7" s="4" customFormat="1" ht="10.8" x14ac:dyDescent="0.2">
      <c r="B68" s="36"/>
      <c r="C68" s="69"/>
      <c r="D68" s="70"/>
      <c r="E68" s="21" t="s">
        <v>32</v>
      </c>
      <c r="F68" s="22"/>
      <c r="G68" s="26"/>
    </row>
    <row r="69" spans="2:7" s="4" customFormat="1" ht="10.8" x14ac:dyDescent="0.2">
      <c r="B69" s="36"/>
      <c r="C69" s="71"/>
      <c r="D69" s="72"/>
      <c r="E69" s="7"/>
      <c r="F69" s="8"/>
      <c r="G69" s="20"/>
    </row>
    <row r="70" spans="2:7" s="4" customFormat="1" ht="10.8" x14ac:dyDescent="0.2">
      <c r="B70" s="37" t="s">
        <v>31</v>
      </c>
      <c r="C70" s="51"/>
      <c r="D70" s="51"/>
      <c r="E70" s="52"/>
      <c r="F70" s="53"/>
      <c r="G70" s="42">
        <f>SUM(F67:F69)</f>
        <v>0</v>
      </c>
    </row>
    <row r="71" spans="2:7" s="4" customFormat="1" ht="10.8" x14ac:dyDescent="0.2">
      <c r="B71" s="38" t="s">
        <v>41</v>
      </c>
      <c r="C71" s="54"/>
      <c r="D71" s="54"/>
      <c r="E71" s="55"/>
      <c r="F71" s="56"/>
      <c r="G71" s="42"/>
    </row>
    <row r="72" spans="2:7" s="4" customFormat="1" ht="10.8" x14ac:dyDescent="0.2">
      <c r="B72" s="36"/>
      <c r="C72" s="69"/>
      <c r="D72" s="70"/>
      <c r="E72" s="23" t="s">
        <v>33</v>
      </c>
      <c r="F72" s="24"/>
      <c r="G72" s="25"/>
    </row>
    <row r="73" spans="2:7" s="4" customFormat="1" ht="10.8" x14ac:dyDescent="0.2">
      <c r="B73" s="36"/>
      <c r="C73" s="69"/>
      <c r="D73" s="70"/>
      <c r="E73" s="21" t="s">
        <v>34</v>
      </c>
      <c r="F73" s="22"/>
      <c r="G73" s="26"/>
    </row>
    <row r="74" spans="2:7" s="4" customFormat="1" ht="10.8" x14ac:dyDescent="0.2">
      <c r="B74" s="36"/>
      <c r="C74" s="69"/>
      <c r="D74" s="70"/>
      <c r="E74" s="7" t="s">
        <v>35</v>
      </c>
      <c r="F74" s="8"/>
      <c r="G74" s="20"/>
    </row>
    <row r="75" spans="2:7" s="4" customFormat="1" ht="10.8" x14ac:dyDescent="0.2">
      <c r="B75" s="37" t="s">
        <v>36</v>
      </c>
      <c r="C75" s="54"/>
      <c r="D75" s="54"/>
      <c r="E75" s="55"/>
      <c r="F75" s="56"/>
      <c r="G75" s="42">
        <f>SUM(F72:F74)</f>
        <v>0</v>
      </c>
    </row>
    <row r="76" spans="2:7" s="4" customFormat="1" ht="11.4" thickBot="1" x14ac:dyDescent="0.25">
      <c r="B76" s="10" t="s">
        <v>45</v>
      </c>
      <c r="C76" s="11"/>
      <c r="D76" s="11"/>
      <c r="E76" s="12"/>
      <c r="F76" s="13"/>
      <c r="G76" s="19">
        <f>G70-G75</f>
        <v>0</v>
      </c>
    </row>
    <row r="77" spans="2:7" s="4" customFormat="1" ht="10.8" x14ac:dyDescent="0.2">
      <c r="B77" s="57" t="s">
        <v>42</v>
      </c>
      <c r="C77" s="47"/>
      <c r="D77" s="47"/>
      <c r="E77" s="48"/>
      <c r="F77" s="49"/>
      <c r="G77" s="50">
        <f>G65+G76</f>
        <v>1375501</v>
      </c>
    </row>
    <row r="78" spans="2:7" s="4" customFormat="1" ht="10.8" x14ac:dyDescent="0.2">
      <c r="B78" s="36"/>
      <c r="C78" s="69"/>
      <c r="D78" s="70"/>
      <c r="E78" s="23" t="s">
        <v>43</v>
      </c>
      <c r="F78" s="90">
        <v>70000</v>
      </c>
      <c r="G78" s="25"/>
    </row>
    <row r="79" spans="2:7" s="4" customFormat="1" ht="10.8" x14ac:dyDescent="0.2">
      <c r="B79" s="36"/>
      <c r="C79" s="71"/>
      <c r="D79" s="72"/>
      <c r="E79" s="7" t="s">
        <v>50</v>
      </c>
      <c r="F79" s="91">
        <v>-2888604</v>
      </c>
      <c r="G79" s="20"/>
    </row>
    <row r="80" spans="2:7" s="4" customFormat="1" ht="11.4" thickBot="1" x14ac:dyDescent="0.25">
      <c r="B80" s="58" t="s">
        <v>44</v>
      </c>
      <c r="C80" s="59"/>
      <c r="D80" s="59"/>
      <c r="E80" s="60"/>
      <c r="F80" s="61"/>
      <c r="G80" s="62">
        <v>-1583103</v>
      </c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  <row r="101" spans="5:6" s="4" customFormat="1" ht="10.8" x14ac:dyDescent="0.2">
      <c r="E101" s="5"/>
      <c r="F101" s="6"/>
    </row>
    <row r="102" spans="5:6" s="4" customFormat="1" ht="10.8" x14ac:dyDescent="0.2">
      <c r="E102" s="5"/>
      <c r="F102" s="6"/>
    </row>
    <row r="103" spans="5:6" s="4" customFormat="1" ht="10.8" x14ac:dyDescent="0.2">
      <c r="E103" s="5"/>
      <c r="F103" s="6"/>
    </row>
    <row r="104" spans="5:6" s="4" customFormat="1" ht="10.8" x14ac:dyDescent="0.2">
      <c r="E104" s="5"/>
      <c r="F104" s="6"/>
    </row>
    <row r="105" spans="5:6" s="4" customFormat="1" ht="10.8" x14ac:dyDescent="0.2">
      <c r="E105" s="5"/>
      <c r="F105" s="6"/>
    </row>
    <row r="106" spans="5:6" s="4" customFormat="1" ht="10.8" x14ac:dyDescent="0.2">
      <c r="E106" s="5"/>
      <c r="F106" s="6"/>
    </row>
    <row r="107" spans="5:6" s="4" customFormat="1" ht="10.8" x14ac:dyDescent="0.2">
      <c r="E107" s="5"/>
      <c r="F107" s="6"/>
    </row>
    <row r="108" spans="5:6" s="4" customFormat="1" ht="10.8" x14ac:dyDescent="0.2">
      <c r="E108" s="5"/>
      <c r="F108" s="6"/>
    </row>
    <row r="109" spans="5:6" s="4" customFormat="1" ht="10.8" x14ac:dyDescent="0.2">
      <c r="E109" s="5"/>
      <c r="F109" s="6"/>
    </row>
    <row r="110" spans="5:6" s="4" customFormat="1" ht="10.8" x14ac:dyDescent="0.2">
      <c r="E110" s="5"/>
      <c r="F110" s="6"/>
    </row>
    <row r="111" spans="5:6" s="4" customFormat="1" ht="10.8" x14ac:dyDescent="0.2">
      <c r="E111" s="5"/>
      <c r="F111" s="6"/>
    </row>
    <row r="112" spans="5:6" s="4" customFormat="1" ht="10.8" x14ac:dyDescent="0.2">
      <c r="E112" s="5"/>
      <c r="F112" s="6"/>
    </row>
    <row r="113" spans="5:6" s="4" customFormat="1" ht="10.8" x14ac:dyDescent="0.2">
      <c r="E113" s="5"/>
      <c r="F113" s="6"/>
    </row>
    <row r="114" spans="5:6" s="4" customFormat="1" ht="10.8" x14ac:dyDescent="0.2">
      <c r="E114" s="5"/>
      <c r="F114" s="6"/>
    </row>
    <row r="115" spans="5:6" s="4" customFormat="1" ht="10.8" x14ac:dyDescent="0.2">
      <c r="E115" s="5"/>
      <c r="F115" s="6"/>
    </row>
    <row r="116" spans="5:6" s="4" customFormat="1" ht="10.8" x14ac:dyDescent="0.2">
      <c r="E116" s="5"/>
      <c r="F116" s="6"/>
    </row>
    <row r="117" spans="5:6" s="4" customFormat="1" ht="10.8" x14ac:dyDescent="0.2">
      <c r="E117" s="5"/>
      <c r="F117" s="6"/>
    </row>
    <row r="118" spans="5:6" s="4" customFormat="1" ht="10.8" x14ac:dyDescent="0.2">
      <c r="E118" s="5"/>
      <c r="F118" s="6"/>
    </row>
    <row r="119" spans="5:6" s="4" customFormat="1" ht="10.8" x14ac:dyDescent="0.2">
      <c r="E119" s="5"/>
      <c r="F119" s="6"/>
    </row>
    <row r="120" spans="5:6" s="4" customFormat="1" ht="10.8" x14ac:dyDescent="0.2">
      <c r="E120" s="5"/>
      <c r="F120" s="6"/>
    </row>
    <row r="121" spans="5:6" s="4" customFormat="1" ht="10.8" x14ac:dyDescent="0.2">
      <c r="E121" s="5"/>
      <c r="F121" s="6"/>
    </row>
    <row r="122" spans="5:6" s="4" customFormat="1" ht="10.8" x14ac:dyDescent="0.2">
      <c r="E122" s="5"/>
      <c r="F122" s="6"/>
    </row>
    <row r="123" spans="5:6" s="4" customFormat="1" ht="10.8" x14ac:dyDescent="0.2">
      <c r="E123" s="5"/>
      <c r="F123" s="6"/>
    </row>
    <row r="124" spans="5:6" s="4" customFormat="1" ht="10.8" x14ac:dyDescent="0.2">
      <c r="E124" s="5"/>
      <c r="F124" s="6"/>
    </row>
    <row r="125" spans="5:6" s="4" customFormat="1" ht="10.8" x14ac:dyDescent="0.2">
      <c r="E125" s="5"/>
      <c r="F125" s="6"/>
    </row>
    <row r="126" spans="5:6" s="4" customFormat="1" ht="10.8" x14ac:dyDescent="0.2">
      <c r="E126" s="5"/>
      <c r="F126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SKURODA1</cp:lastModifiedBy>
  <cp:lastPrinted>2019-04-22T07:16:06Z</cp:lastPrinted>
  <dcterms:created xsi:type="dcterms:W3CDTF">2018-11-07T02:04:08Z</dcterms:created>
  <dcterms:modified xsi:type="dcterms:W3CDTF">2019-04-22T07:18:40Z</dcterms:modified>
</cp:coreProperties>
</file>