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基山フューチャーセンターラボ/総会資料/令和3年度第7回総会資料/"/>
    </mc:Choice>
  </mc:AlternateContent>
  <xr:revisionPtr revIDLastSave="15" documentId="8_{AFB2D559-86BD-484A-857F-D7B6A5B73E9B}" xr6:coauthVersionLast="47" xr6:coauthVersionMax="47" xr10:uidLastSave="{A08724E5-4BDC-4EBA-888D-1B4F7B3C9F7C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C16" i="2"/>
  <c r="B16" i="2"/>
  <c r="B41" i="2"/>
</calcChain>
</file>

<file path=xl/sharedStrings.xml><?xml version="1.0" encoding="utf-8"?>
<sst xmlns="http://schemas.openxmlformats.org/spreadsheetml/2006/main" count="64" uniqueCount="61">
  <si>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</si>
  <si>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</si>
  <si>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</si>
  <si>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</si>
  <si>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</si>
  <si>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</si>
  <si>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</si>
  <si>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</si>
  <si>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</si>
  <si>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</si>
  <si>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</si>
  <si>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</si>
  <si>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</si>
  <si>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</si>
  <si>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</si>
  <si>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</si>
  <si>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</si>
  <si>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</si>
  <si>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</si>
  <si>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</si>
  <si>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</si>
  <si>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</si>
  <si>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</si>
  <si>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</si>
  <si>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</si>
  <si>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</si>
  <si>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</si>
  <si>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</si>
  <si>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</si>
  <si>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</si>
  <si>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</si>
  <si>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</si>
  <si>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</si>
  <si>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</si>
  <si>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27,000×12ヶ月分、灯油代</t>
    <rPh sb="10" eb="12">
      <t>ゲツブン</t>
    </rPh>
    <rPh sb="13" eb="16">
      <t>トウユダイ</t>
    </rPh>
    <phoneticPr fontId="1"/>
  </si>
  <si>
    <t>御中元、御歳暮ほか</t>
    <rPh sb="0" eb="3">
      <t>オチュウゲン</t>
    </rPh>
    <rPh sb="4" eb="7">
      <t>オセイボ</t>
    </rPh>
    <phoneticPr fontId="1"/>
  </si>
  <si>
    <t>総合パンフレット、チラシほか</t>
    <rPh sb="0" eb="2">
      <t>ソウゴウ</t>
    </rPh>
    <phoneticPr fontId="1"/>
  </si>
  <si>
    <t>次期繰越金</t>
    <rPh sb="0" eb="5">
      <t>ジキクリコシキン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</si>
  <si>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</si>
  <si>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</si>
  <si>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スタッフ</t>
    <phoneticPr fontId="1"/>
  </si>
  <si>
    <t>まちゼミほか</t>
    <phoneticPr fontId="1"/>
  </si>
  <si>
    <t>ふるさと応援寄付</t>
    <rPh sb="4" eb="8">
      <t>オウエンキフ</t>
    </rPh>
    <phoneticPr fontId="1"/>
  </si>
  <si>
    <t>まちゼミ懇親会ほか</t>
    <rPh sb="4" eb="7">
      <t>コンシンカイ</t>
    </rPh>
    <phoneticPr fontId="1"/>
  </si>
  <si>
    <t>インターネット</t>
    <phoneticPr fontId="1"/>
  </si>
  <si>
    <t>講習代、切手代ほか</t>
    <rPh sb="0" eb="3">
      <t>コウシュウダイ</t>
    </rPh>
    <rPh sb="4" eb="7">
      <t>キッテダイ</t>
    </rPh>
    <phoneticPr fontId="1"/>
  </si>
  <si>
    <t>トイレットペーパーほか</t>
    <phoneticPr fontId="1"/>
  </si>
  <si>
    <t>託児ほか</t>
    <rPh sb="0" eb="2">
      <t>タクジ</t>
    </rPh>
    <phoneticPr fontId="1"/>
  </si>
  <si>
    <t>チラシほか</t>
    <phoneticPr fontId="1"/>
  </si>
  <si>
    <t>令和２年度　決算額</t>
    <rPh sb="0" eb="2">
      <t>レイワ</t>
    </rPh>
    <rPh sb="3" eb="5">
      <t>ネンド</t>
    </rPh>
    <rPh sb="6" eb="9">
      <t>ケッサンガク</t>
    </rPh>
    <phoneticPr fontId="1"/>
  </si>
  <si>
    <t>令和３年度　予算額</t>
    <rPh sb="0" eb="2">
      <t>レイワ</t>
    </rPh>
    <rPh sb="3" eb="5">
      <t>ネンド</t>
    </rPh>
    <rPh sb="6" eb="9">
      <t>ヨサンガク</t>
    </rPh>
    <phoneticPr fontId="1"/>
  </si>
  <si>
    <t>3,000円×20名</t>
    <rPh sb="5" eb="6">
      <t>エン</t>
    </rPh>
    <rPh sb="9" eb="10">
      <t>メイ</t>
    </rPh>
    <phoneticPr fontId="1"/>
  </si>
  <si>
    <t>MarikoK×12他</t>
    <rPh sb="10" eb="11">
      <t>ホカ</t>
    </rPh>
    <phoneticPr fontId="1"/>
  </si>
  <si>
    <t>パン売上ほか</t>
    <rPh sb="2" eb="4">
      <t>ウリアゲ</t>
    </rPh>
    <phoneticPr fontId="1"/>
  </si>
  <si>
    <t>椅子、食器ほか</t>
    <rPh sb="0" eb="2">
      <t>イス</t>
    </rPh>
    <rPh sb="3" eb="5">
      <t>ショッキ</t>
    </rPh>
    <phoneticPr fontId="1"/>
  </si>
  <si>
    <t>新商品開発費、除菌スプレー等寄付ほか</t>
    <rPh sb="0" eb="6">
      <t>シンショウヒンカイハツヒ</t>
    </rPh>
    <rPh sb="7" eb="9">
      <t>ジョキン</t>
    </rPh>
    <rPh sb="13" eb="14">
      <t>トウ</t>
    </rPh>
    <rPh sb="14" eb="16">
      <t>キフ</t>
    </rPh>
    <phoneticPr fontId="1"/>
  </si>
  <si>
    <t>研修費</t>
    <rPh sb="0" eb="2">
      <t>ケンシュウ</t>
    </rPh>
    <rPh sb="2" eb="3">
      <t>ヒ</t>
    </rPh>
    <phoneticPr fontId="1"/>
  </si>
  <si>
    <t>令和４年（2022）度　収支予算書（案）</t>
    <rPh sb="0" eb="2">
      <t>レイワ</t>
    </rPh>
    <rPh sb="3" eb="4">
      <t>ネン</t>
    </rPh>
    <rPh sb="10" eb="11">
      <t>ド</t>
    </rPh>
    <rPh sb="12" eb="14">
      <t>シュウシ</t>
    </rPh>
    <rPh sb="14" eb="17">
      <t>ヨサンショ</t>
    </rPh>
    <rPh sb="18" eb="19">
      <t>アン</t>
    </rPh>
    <phoneticPr fontId="1"/>
  </si>
  <si>
    <t>自　令和４年４月１日　　　至　令和５年３月31日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</si>
  <si>
    <t>令和３年度　決算額</t>
    <rPh sb="0" eb="2">
      <t>レイワ</t>
    </rPh>
    <rPh sb="3" eb="5">
      <t>ネンド</t>
    </rPh>
    <rPh sb="6" eb="9">
      <t>ケッサンガク</t>
    </rPh>
    <phoneticPr fontId="1"/>
  </si>
  <si>
    <t>令和４年度　予算額</t>
    <rPh sb="0" eb="2">
      <t>レイワ</t>
    </rPh>
    <rPh sb="3" eb="5">
      <t>ネンド</t>
    </rPh>
    <rPh sb="6" eb="9">
      <t>ヨサンガク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</si>
</sst>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3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B19" sqref="B19"/>
    </sheetView>
  </sheetViews>
  <sheetFormatPr defaultRowHeight="13.5" x14ac:dyDescent="0.15"/>
  <cols>
    <col min="1" max="1" width="23.625" customWidth="1"/>
    <col min="2" max="3" width="16.625" customWidth="1"/>
    <col min="4" max="4" width="30.625" customWidth="1"/>
    <col min="5" max="5" width="14.125" customWidth="1"/>
    <col min="7" max="7" width="9.875" bestFit="1" customWidth="1"/>
  </cols>
  <sheetData>
    <row r="1" spans="1:9" ht="17.25" x14ac:dyDescent="0.15">
      <c r="A1" s="47" t="s">
        <v>57</v>
      </c>
      <c r="B1" s="48"/>
      <c r="C1" s="48"/>
      <c r="D1" s="48"/>
    </row>
    <row r="3" spans="1:9" ht="14.25" x14ac:dyDescent="0.15">
      <c r="A3" s="49" t="s">
        <v>58</v>
      </c>
      <c r="B3" s="49"/>
      <c r="C3" s="49"/>
      <c r="D3" s="49"/>
    </row>
    <row r="4" spans="1:9" x14ac:dyDescent="0.15">
      <c r="I4" s="2"/>
    </row>
    <row r="5" spans="1:9" ht="20.100000000000001" customHeight="1" thickBot="1" x14ac:dyDescent="0.2">
      <c r="A5" t="s">
        <v>3</v>
      </c>
      <c r="F5" s="1"/>
      <c r="G5" s="4"/>
      <c r="I5" s="2"/>
    </row>
    <row r="6" spans="1:9" ht="20.100000000000001" customHeight="1" thickBot="1" x14ac:dyDescent="0.2">
      <c r="A6" s="16" t="s">
        <v>4</v>
      </c>
      <c r="B6" s="27" t="s">
        <v>59</v>
      </c>
      <c r="C6" s="31" t="s">
        <v>60</v>
      </c>
      <c r="D6" s="9" t="s">
        <v>5</v>
      </c>
      <c r="F6" s="1"/>
      <c r="G6" s="4"/>
      <c r="I6" s="28"/>
    </row>
    <row r="7" spans="1:9" ht="20.100000000000001" customHeight="1" x14ac:dyDescent="0.15">
      <c r="A7" s="17" t="s">
        <v>6</v>
      </c>
      <c r="B7" s="7">
        <v>1435368</v>
      </c>
      <c r="C7" s="7">
        <v>1489880</v>
      </c>
      <c r="D7" s="32"/>
      <c r="F7" s="1"/>
      <c r="G7" s="4"/>
      <c r="I7" s="29"/>
    </row>
    <row r="8" spans="1:9" ht="20.100000000000001" customHeight="1" x14ac:dyDescent="0.15">
      <c r="A8" s="18" t="s">
        <v>27</v>
      </c>
      <c r="B8" s="6">
        <v>42000</v>
      </c>
      <c r="C8" s="6">
        <v>60000</v>
      </c>
      <c r="D8" s="25" t="s">
        <v>51</v>
      </c>
      <c r="F8" s="1"/>
      <c r="G8" s="33"/>
      <c r="I8" s="29"/>
    </row>
    <row r="9" spans="1:9" ht="20.100000000000001" customHeight="1" x14ac:dyDescent="0.15">
      <c r="A9" s="18" t="s">
        <v>0</v>
      </c>
      <c r="B9" s="6">
        <v>648400</v>
      </c>
      <c r="C9" s="38">
        <v>500000</v>
      </c>
      <c r="D9" s="22" t="s">
        <v>52</v>
      </c>
      <c r="F9" s="1"/>
      <c r="G9" s="33"/>
      <c r="I9" s="29"/>
    </row>
    <row r="10" spans="1:9" ht="20.100000000000001" customHeight="1" x14ac:dyDescent="0.15">
      <c r="A10" s="18" t="s">
        <v>7</v>
      </c>
      <c r="B10" s="6">
        <v>0</v>
      </c>
      <c r="C10" s="38">
        <v>1000</v>
      </c>
      <c r="D10" s="22"/>
      <c r="F10" s="1"/>
      <c r="G10" s="33"/>
      <c r="I10" s="29"/>
    </row>
    <row r="11" spans="1:9" ht="20.100000000000001" customHeight="1" x14ac:dyDescent="0.15">
      <c r="A11" s="18" t="s">
        <v>26</v>
      </c>
      <c r="B11" s="6">
        <v>1145000</v>
      </c>
      <c r="C11" s="38">
        <v>850000</v>
      </c>
      <c r="D11" s="21" t="s">
        <v>42</v>
      </c>
      <c r="F11" s="1"/>
      <c r="G11" s="33"/>
      <c r="I11" s="29"/>
    </row>
    <row r="12" spans="1:9" ht="20.100000000000001" customHeight="1" x14ac:dyDescent="0.15">
      <c r="A12" s="18" t="s">
        <v>29</v>
      </c>
      <c r="B12" s="6">
        <v>321500</v>
      </c>
      <c r="C12" s="38">
        <v>200000</v>
      </c>
      <c r="D12" s="21" t="s">
        <v>53</v>
      </c>
      <c r="F12" s="1"/>
      <c r="G12" s="33"/>
      <c r="I12" s="29"/>
    </row>
    <row r="13" spans="1:9" ht="20.100000000000001" customHeight="1" x14ac:dyDescent="0.15">
      <c r="A13" s="18" t="s">
        <v>30</v>
      </c>
      <c r="B13" s="6">
        <v>49500</v>
      </c>
      <c r="C13" s="38">
        <v>50000</v>
      </c>
      <c r="D13" s="21"/>
      <c r="F13" s="1"/>
      <c r="G13" s="33"/>
      <c r="I13" s="29"/>
    </row>
    <row r="14" spans="1:9" ht="20.100000000000001" customHeight="1" x14ac:dyDescent="0.15">
      <c r="A14" s="18" t="s">
        <v>8</v>
      </c>
      <c r="B14" s="6">
        <v>48000</v>
      </c>
      <c r="C14" s="38">
        <v>30000</v>
      </c>
      <c r="D14" s="21" t="s">
        <v>43</v>
      </c>
      <c r="F14" s="1"/>
      <c r="G14" s="33"/>
      <c r="I14" s="29"/>
    </row>
    <row r="15" spans="1:9" ht="20.100000000000001" customHeight="1" thickBot="1" x14ac:dyDescent="0.2">
      <c r="A15" s="19" t="s">
        <v>9</v>
      </c>
      <c r="B15" s="11">
        <v>113</v>
      </c>
      <c r="C15" s="39">
        <v>1000</v>
      </c>
      <c r="D15" s="23"/>
      <c r="F15" s="1"/>
      <c r="G15" s="33"/>
      <c r="I15" s="29"/>
    </row>
    <row r="16" spans="1:9" ht="20.100000000000001" customHeight="1" thickBot="1" x14ac:dyDescent="0.2">
      <c r="A16" s="16" t="s">
        <v>10</v>
      </c>
      <c r="B16" s="13">
        <f>SUM(B7:B15)</f>
        <v>3689881</v>
      </c>
      <c r="C16" s="40">
        <f>SUM(C7:C15)</f>
        <v>3181880</v>
      </c>
      <c r="D16" s="14"/>
      <c r="F16" s="1"/>
      <c r="G16" s="33"/>
      <c r="I16" s="29"/>
    </row>
    <row r="17" spans="1:9" ht="20.100000000000001" customHeight="1" x14ac:dyDescent="0.15">
      <c r="A17" s="20"/>
      <c r="B17" s="3"/>
      <c r="C17" s="5"/>
      <c r="F17" s="1"/>
      <c r="G17" s="35"/>
      <c r="I17" s="29"/>
    </row>
    <row r="18" spans="1:9" ht="20.100000000000001" customHeight="1" thickBot="1" x14ac:dyDescent="0.2">
      <c r="A18" t="s">
        <v>11</v>
      </c>
      <c r="B18" s="3"/>
      <c r="C18" s="5"/>
      <c r="F18" s="1"/>
      <c r="G18" s="34"/>
      <c r="I18" s="29"/>
    </row>
    <row r="19" spans="1:9" ht="20.100000000000001" customHeight="1" thickBot="1" x14ac:dyDescent="0.2">
      <c r="A19" s="16" t="s">
        <v>4</v>
      </c>
      <c r="B19" s="27" t="s">
        <v>49</v>
      </c>
      <c r="C19" s="41" t="s">
        <v>50</v>
      </c>
      <c r="D19" s="8" t="s">
        <v>5</v>
      </c>
      <c r="F19" s="4"/>
      <c r="G19" s="35"/>
      <c r="I19" s="30"/>
    </row>
    <row r="20" spans="1:9" ht="20.100000000000001" customHeight="1" x14ac:dyDescent="0.15">
      <c r="A20" s="17" t="s">
        <v>12</v>
      </c>
      <c r="B20" s="7">
        <v>600000</v>
      </c>
      <c r="C20" s="42">
        <v>600000</v>
      </c>
      <c r="D20" s="25" t="s">
        <v>33</v>
      </c>
      <c r="F20" s="4"/>
      <c r="G20" s="1"/>
      <c r="I20" s="29"/>
    </row>
    <row r="21" spans="1:9" ht="20.100000000000001" customHeight="1" x14ac:dyDescent="0.15">
      <c r="A21" s="18" t="s">
        <v>13</v>
      </c>
      <c r="B21" s="6">
        <v>422992</v>
      </c>
      <c r="C21" s="38">
        <v>450000</v>
      </c>
      <c r="D21" s="22" t="s">
        <v>34</v>
      </c>
      <c r="F21" s="4"/>
      <c r="G21" s="1"/>
      <c r="I21" s="29"/>
    </row>
    <row r="22" spans="1:9" ht="20.100000000000001" customHeight="1" x14ac:dyDescent="0.15">
      <c r="A22" s="18" t="s">
        <v>14</v>
      </c>
      <c r="B22" s="6">
        <v>29425</v>
      </c>
      <c r="C22" s="38">
        <v>50000</v>
      </c>
      <c r="D22" s="22"/>
      <c r="F22" s="4"/>
      <c r="G22" s="1"/>
      <c r="I22" s="29"/>
    </row>
    <row r="23" spans="1:9" ht="20.100000000000001" customHeight="1" x14ac:dyDescent="0.15">
      <c r="A23" s="18" t="s">
        <v>15</v>
      </c>
      <c r="B23" s="6">
        <v>118320</v>
      </c>
      <c r="C23" s="38">
        <v>140000</v>
      </c>
      <c r="D23" s="22" t="s">
        <v>55</v>
      </c>
      <c r="F23" s="5"/>
      <c r="G23" s="1"/>
      <c r="I23" s="29"/>
    </row>
    <row r="24" spans="1:9" ht="20.100000000000001" customHeight="1" x14ac:dyDescent="0.15">
      <c r="A24" s="18" t="s">
        <v>16</v>
      </c>
      <c r="B24" s="6">
        <v>0</v>
      </c>
      <c r="C24" s="38">
        <v>50000</v>
      </c>
      <c r="D24" s="22"/>
      <c r="F24" s="4"/>
      <c r="G24" s="1"/>
      <c r="I24" s="29"/>
    </row>
    <row r="25" spans="1:9" ht="20.100000000000001" customHeight="1" x14ac:dyDescent="0.15">
      <c r="A25" s="18" t="s">
        <v>38</v>
      </c>
      <c r="B25" s="6">
        <v>403687</v>
      </c>
      <c r="C25" s="38">
        <v>450000</v>
      </c>
      <c r="D25" s="22" t="s">
        <v>39</v>
      </c>
      <c r="F25" s="4"/>
      <c r="G25" s="1"/>
      <c r="I25" s="29"/>
    </row>
    <row r="26" spans="1:9" ht="20.100000000000001" customHeight="1" x14ac:dyDescent="0.15">
      <c r="A26" s="18" t="s">
        <v>17</v>
      </c>
      <c r="B26" s="6">
        <v>254230</v>
      </c>
      <c r="C26" s="38">
        <v>150000</v>
      </c>
      <c r="D26" s="22" t="s">
        <v>54</v>
      </c>
      <c r="F26" s="4"/>
      <c r="G26" s="1"/>
      <c r="I26" s="29"/>
    </row>
    <row r="27" spans="1:9" ht="20.100000000000001" customHeight="1" x14ac:dyDescent="0.15">
      <c r="A27" s="18" t="s">
        <v>18</v>
      </c>
      <c r="B27" s="6">
        <v>0</v>
      </c>
      <c r="C27" s="38">
        <v>5000</v>
      </c>
      <c r="D27" s="22"/>
      <c r="F27" s="4"/>
      <c r="G27" s="1"/>
      <c r="I27" s="29"/>
    </row>
    <row r="28" spans="1:9" ht="20.100000000000001" customHeight="1" x14ac:dyDescent="0.15">
      <c r="A28" s="18" t="s">
        <v>19</v>
      </c>
      <c r="B28" s="6">
        <v>42679</v>
      </c>
      <c r="C28" s="38">
        <v>50000</v>
      </c>
      <c r="D28" s="22" t="s">
        <v>43</v>
      </c>
      <c r="F28" s="5"/>
      <c r="G28" s="1"/>
      <c r="I28" s="29"/>
    </row>
    <row r="29" spans="1:9" ht="20.100000000000001" customHeight="1" x14ac:dyDescent="0.15">
      <c r="A29" s="18" t="s">
        <v>2</v>
      </c>
      <c r="B29" s="6">
        <v>21390</v>
      </c>
      <c r="C29" s="38">
        <v>20000</v>
      </c>
      <c r="D29" s="22" t="s">
        <v>35</v>
      </c>
      <c r="F29" s="4"/>
      <c r="G29" s="1"/>
      <c r="I29" s="29"/>
    </row>
    <row r="30" spans="1:9" ht="20.100000000000001" customHeight="1" x14ac:dyDescent="0.15">
      <c r="A30" s="18" t="s">
        <v>20</v>
      </c>
      <c r="B30" s="6">
        <v>0</v>
      </c>
      <c r="C30" s="38">
        <v>10000</v>
      </c>
      <c r="D30" s="22" t="s">
        <v>36</v>
      </c>
      <c r="F30" s="4"/>
      <c r="G30" s="1"/>
      <c r="I30" s="29"/>
    </row>
    <row r="31" spans="1:9" ht="20.100000000000001" customHeight="1" x14ac:dyDescent="0.15">
      <c r="A31" s="18" t="s">
        <v>21</v>
      </c>
      <c r="B31" s="6">
        <v>48400</v>
      </c>
      <c r="C31" s="38">
        <v>58000</v>
      </c>
      <c r="D31" s="22" t="s">
        <v>44</v>
      </c>
      <c r="F31" s="4"/>
      <c r="G31" s="1"/>
      <c r="I31" s="29"/>
    </row>
    <row r="32" spans="1:9" ht="20.100000000000001" customHeight="1" x14ac:dyDescent="0.15">
      <c r="A32" s="18" t="s">
        <v>22</v>
      </c>
      <c r="B32" s="6">
        <v>4962</v>
      </c>
      <c r="C32" s="38">
        <v>10000</v>
      </c>
      <c r="D32" s="22" t="s">
        <v>46</v>
      </c>
      <c r="F32" s="4"/>
      <c r="G32" s="1"/>
      <c r="I32" s="29"/>
    </row>
    <row r="33" spans="1:9" ht="20.100000000000001" customHeight="1" x14ac:dyDescent="0.15">
      <c r="A33" s="18" t="s">
        <v>56</v>
      </c>
      <c r="B33" s="6">
        <v>0</v>
      </c>
      <c r="C33" s="38">
        <v>50000</v>
      </c>
      <c r="D33" s="24" t="s">
        <v>40</v>
      </c>
      <c r="F33" s="4"/>
      <c r="G33" s="1"/>
      <c r="I33" s="29"/>
    </row>
    <row r="34" spans="1:9" ht="20.100000000000001" customHeight="1" x14ac:dyDescent="0.15">
      <c r="A34" s="18" t="s">
        <v>23</v>
      </c>
      <c r="B34" s="6">
        <v>210000</v>
      </c>
      <c r="C34" s="38">
        <v>300000</v>
      </c>
      <c r="D34" s="24" t="s">
        <v>41</v>
      </c>
      <c r="F34" s="4"/>
      <c r="G34" s="1"/>
      <c r="I34" s="29"/>
    </row>
    <row r="35" spans="1:9" ht="20.100000000000001" customHeight="1" x14ac:dyDescent="0.15">
      <c r="A35" s="18" t="s">
        <v>31</v>
      </c>
      <c r="B35" s="6">
        <v>29150</v>
      </c>
      <c r="C35" s="38">
        <v>10000</v>
      </c>
      <c r="D35" s="24" t="s">
        <v>48</v>
      </c>
      <c r="F35" s="4"/>
      <c r="G35" s="1"/>
      <c r="I35" s="29"/>
    </row>
    <row r="36" spans="1:9" ht="20.100000000000001" customHeight="1" x14ac:dyDescent="0.15">
      <c r="A36" s="18" t="s">
        <v>32</v>
      </c>
      <c r="B36" s="6">
        <v>0</v>
      </c>
      <c r="C36" s="38">
        <v>10000</v>
      </c>
      <c r="D36" s="24" t="s">
        <v>47</v>
      </c>
      <c r="F36" s="4"/>
      <c r="G36" s="1"/>
      <c r="I36" s="29"/>
    </row>
    <row r="37" spans="1:9" ht="20.100000000000001" customHeight="1" x14ac:dyDescent="0.15">
      <c r="A37" s="18" t="s">
        <v>1</v>
      </c>
      <c r="B37" s="6">
        <v>3850</v>
      </c>
      <c r="C37" s="38">
        <v>5000</v>
      </c>
      <c r="D37" s="22" t="s">
        <v>45</v>
      </c>
      <c r="F37" s="4"/>
      <c r="G37" s="1"/>
      <c r="I37" s="29"/>
    </row>
    <row r="38" spans="1:9" ht="20.100000000000001" customHeight="1" x14ac:dyDescent="0.15">
      <c r="A38" s="18" t="s">
        <v>28</v>
      </c>
      <c r="B38" s="6">
        <v>10916</v>
      </c>
      <c r="C38" s="38">
        <v>5000</v>
      </c>
      <c r="D38" s="22"/>
      <c r="F38" s="4"/>
      <c r="G38" s="1"/>
      <c r="I38" s="29"/>
    </row>
    <row r="39" spans="1:9" ht="20.100000000000001" customHeight="1" x14ac:dyDescent="0.15">
      <c r="A39" s="18" t="s">
        <v>24</v>
      </c>
      <c r="B39" s="36"/>
      <c r="C39" s="43">
        <v>758880</v>
      </c>
      <c r="D39" s="22"/>
      <c r="F39" s="4"/>
      <c r="G39" s="1"/>
      <c r="I39" s="29"/>
    </row>
    <row r="40" spans="1:9" ht="20.100000000000001" customHeight="1" thickBot="1" x14ac:dyDescent="0.2">
      <c r="A40" s="19" t="s">
        <v>37</v>
      </c>
      <c r="B40" s="10">
        <v>1489880</v>
      </c>
      <c r="C40" s="44"/>
      <c r="D40" s="26"/>
      <c r="F40" s="4"/>
      <c r="G40" s="1"/>
      <c r="I40" s="29"/>
    </row>
    <row r="41" spans="1:9" ht="20.100000000000001" customHeight="1" thickBot="1" x14ac:dyDescent="0.2">
      <c r="A41" s="16" t="s">
        <v>25</v>
      </c>
      <c r="B41" s="12">
        <f>SUM(B20:B40)</f>
        <v>3689881</v>
      </c>
      <c r="C41" s="45">
        <f>SUM(C20:C40)</f>
        <v>3181880</v>
      </c>
      <c r="D41" s="37"/>
      <c r="F41" s="4"/>
      <c r="G41" s="1"/>
      <c r="I41" s="29"/>
    </row>
    <row r="42" spans="1:9" ht="20.100000000000001" customHeight="1" x14ac:dyDescent="0.15">
      <c r="C42" s="46"/>
      <c r="E42" s="3"/>
      <c r="F42" s="5"/>
      <c r="G42" s="1"/>
      <c r="I42" s="2"/>
    </row>
    <row r="43" spans="1:9" ht="20.100000000000001" customHeight="1" x14ac:dyDescent="0.15">
      <c r="A43" s="15"/>
      <c r="C43" s="1"/>
      <c r="I43" s="2"/>
    </row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2021-04-12T03:13:27Z</cp:lastPrinted>
  <dcterms:created xsi:type="dcterms:W3CDTF">2017-04-01T11:09:50Z</dcterms:created>
  <dcterms:modified xsi:type="dcterms:W3CDTF">2022-04-26T04:40:01Z</dcterms:modified>
</cp:coreProperties>
</file>