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8035" windowHeight="11655"/>
  </bookViews>
  <sheets>
    <sheet name="貸借対照表（報告式）" sheetId="1" r:id="rId1"/>
  </sheets>
  <definedNames>
    <definedName name="_xlnm.Print_Titles" localSheetId="0">'貸借対照表（報告式）'!$1:$3</definedName>
  </definedNames>
  <calcPr calcId="125725"/>
</workbook>
</file>

<file path=xl/calcChain.xml><?xml version="1.0" encoding="utf-8"?>
<calcChain xmlns="http://schemas.openxmlformats.org/spreadsheetml/2006/main">
  <c r="D46" i="1"/>
  <c r="D47" s="1"/>
  <c r="D40"/>
  <c r="D48" s="1"/>
  <c r="D39"/>
  <c r="C30"/>
  <c r="C25"/>
  <c r="C18"/>
  <c r="C13"/>
  <c r="C10"/>
  <c r="D19" l="1"/>
  <c r="D32" s="1"/>
  <c r="D31"/>
</calcChain>
</file>

<file path=xl/sharedStrings.xml><?xml version="1.0" encoding="utf-8"?>
<sst xmlns="http://schemas.openxmlformats.org/spreadsheetml/2006/main" count="46" uniqueCount="46">
  <si>
    <t>貸　借　対　照　表</t>
    <phoneticPr fontId="2"/>
  </si>
  <si>
    <t>（特非）広島聴覚障害者福祉会</t>
  </si>
  <si>
    <t>[税込]（単位：円）</t>
    <phoneticPr fontId="2"/>
  </si>
  <si>
    <t>平成28年 3月31日 現在</t>
    <phoneticPr fontId="2"/>
  </si>
  <si>
    <t>《資産の部》</t>
  </si>
  <si>
    <t xml:space="preserve">  【流動資産】</t>
  </si>
  <si>
    <t xml:space="preserve">    （現金・預金）</t>
  </si>
  <si>
    <t xml:space="preserve">      現　　　金</t>
  </si>
  <si>
    <t xml:space="preserve">      普通　預金</t>
  </si>
  <si>
    <t xml:space="preserve">        現金・預金 計</t>
  </si>
  <si>
    <t xml:space="preserve">    （売上債権）</t>
  </si>
  <si>
    <t xml:space="preserve">      未　収　金</t>
  </si>
  <si>
    <t xml:space="preserve">        売上債権 計</t>
  </si>
  <si>
    <t xml:space="preserve">    （その他流動資産）</t>
  </si>
  <si>
    <t xml:space="preserve">      前　払　金</t>
  </si>
  <si>
    <t xml:space="preserve">      立　替　金</t>
  </si>
  <si>
    <t xml:space="preserve">      仮　払　金</t>
  </si>
  <si>
    <t xml:space="preserve">        その他流動資産  計</t>
  </si>
  <si>
    <t xml:space="preserve">          流動資産合計</t>
  </si>
  <si>
    <t xml:space="preserve">  【固定資産】</t>
  </si>
  <si>
    <t xml:space="preserve">    （有形固定資産）</t>
  </si>
  <si>
    <t xml:space="preserve">      建物附属設備</t>
  </si>
  <si>
    <t xml:space="preserve">      車両運搬具</t>
  </si>
  <si>
    <t xml:space="preserve">      什器　備品</t>
  </si>
  <si>
    <t xml:space="preserve">        有形固定資産  計</t>
  </si>
  <si>
    <t xml:space="preserve">    （投資その他の資産）</t>
  </si>
  <si>
    <t xml:space="preserve">      敷　　　金</t>
  </si>
  <si>
    <t xml:space="preserve">      退職給付積立資産</t>
  </si>
  <si>
    <t xml:space="preserve">      施設建設準備積立資産</t>
  </si>
  <si>
    <t xml:space="preserve">        投資その他の資産  計</t>
  </si>
  <si>
    <t xml:space="preserve">          固定資産合計</t>
  </si>
  <si>
    <t xml:space="preserve">            資産の部  合計</t>
  </si>
  <si>
    <t>《負債の部》</t>
  </si>
  <si>
    <t xml:space="preserve">  【流動負債】</t>
  </si>
  <si>
    <t xml:space="preserve">    未　払　金</t>
  </si>
  <si>
    <t xml:space="preserve">    預　り　金</t>
  </si>
  <si>
    <t xml:space="preserve">    未払法人税等</t>
  </si>
  <si>
    <t xml:space="preserve">      流動負債  計</t>
  </si>
  <si>
    <t xml:space="preserve">        負債の部  合計</t>
  </si>
  <si>
    <t>《正味財産の部》</t>
  </si>
  <si>
    <t xml:space="preserve">  【正味財産】</t>
  </si>
  <si>
    <t xml:space="preserve">    前期繰越正味財産額</t>
  </si>
  <si>
    <t xml:space="preserve">    当期正味財産増減額</t>
  </si>
  <si>
    <t xml:space="preserve">      正味財産　計</t>
  </si>
  <si>
    <t xml:space="preserve">        正味財産の部  合計</t>
  </si>
  <si>
    <t xml:space="preserve">          負債・正味財産合計</t>
  </si>
</sst>
</file>

<file path=xl/styles.xml><?xml version="1.0" encoding="utf-8"?>
<styleSheet xmlns="http://schemas.openxmlformats.org/spreadsheetml/2006/main">
  <numFmts count="2">
    <numFmt numFmtId="176" formatCode="#,##0;&quot;△ &quot;#,##0"/>
    <numFmt numFmtId="177" formatCode="#,##0\ ;&quot;△ &quot;#,##0\ "/>
  </numFmts>
  <fonts count="6">
    <font>
      <sz val="11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49" fontId="4" fillId="0" borderId="0" xfId="0" applyNumberFormat="1" applyFont="1" applyBorder="1" applyAlignment="1">
      <alignment vertical="center" shrinkToFit="1"/>
    </xf>
    <xf numFmtId="49" fontId="4" fillId="0" borderId="1" xfId="0" applyNumberFormat="1" applyFont="1" applyBorder="1" applyAlignment="1">
      <alignment vertical="center" shrinkToFit="1"/>
    </xf>
    <xf numFmtId="49" fontId="4" fillId="0" borderId="1" xfId="0" applyNumberFormat="1" applyFont="1" applyBorder="1" applyAlignment="1">
      <alignment horizontal="right" vertical="center" shrinkToFit="1"/>
    </xf>
    <xf numFmtId="49" fontId="4" fillId="0" borderId="2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4" fillId="0" borderId="2" xfId="0" applyNumberFormat="1" applyFont="1" applyBorder="1" applyAlignment="1">
      <alignment horizontal="left" vertical="center"/>
    </xf>
    <xf numFmtId="176" fontId="4" fillId="0" borderId="2" xfId="0" applyNumberFormat="1" applyFont="1" applyBorder="1" applyAlignment="1">
      <alignment vertical="center"/>
    </xf>
    <xf numFmtId="177" fontId="4" fillId="0" borderId="2" xfId="0" applyNumberFormat="1" applyFont="1" applyBorder="1" applyAlignment="1">
      <alignment vertical="center"/>
    </xf>
    <xf numFmtId="177" fontId="4" fillId="0" borderId="3" xfId="0" applyNumberFormat="1" applyFont="1" applyBorder="1" applyAlignment="1">
      <alignment vertical="center"/>
    </xf>
    <xf numFmtId="177" fontId="4" fillId="0" borderId="4" xfId="0" applyNumberFormat="1" applyFont="1" applyBorder="1" applyAlignment="1">
      <alignment vertical="center"/>
    </xf>
    <xf numFmtId="177" fontId="4" fillId="0" borderId="5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76" fontId="4" fillId="0" borderId="3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Alignment="1">
      <alignment horizontal="left" vertical="center" shrinkToFit="1"/>
    </xf>
    <xf numFmtId="49" fontId="4" fillId="0" borderId="0" xfId="0" applyNumberFormat="1" applyFont="1" applyBorder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49"/>
  <sheetViews>
    <sheetView tabSelected="1" workbookViewId="0">
      <pane xSplit="1" ySplit="3" topLeftCell="B11" activePane="bottomRight" state="frozen"/>
      <selection pane="topRight"/>
      <selection pane="bottomLeft"/>
      <selection pane="bottomRight" activeCell="D48" sqref="D48"/>
    </sheetView>
  </sheetViews>
  <sheetFormatPr defaultRowHeight="13.5"/>
  <cols>
    <col min="1" max="1" width="2.875" style="1" customWidth="1"/>
    <col min="2" max="2" width="51.625" style="16" customWidth="1"/>
    <col min="3" max="4" width="20" style="17" customWidth="1"/>
    <col min="5" max="16384" width="9" style="1"/>
  </cols>
  <sheetData>
    <row r="1" spans="2:4" ht="18.75">
      <c r="B1" s="18" t="s">
        <v>0</v>
      </c>
      <c r="C1" s="18"/>
      <c r="D1" s="19"/>
    </row>
    <row r="2" spans="2:4" ht="14.25" customHeight="1">
      <c r="B2" s="20" t="s">
        <v>1</v>
      </c>
      <c r="C2" s="20"/>
      <c r="D2" s="2" t="s">
        <v>2</v>
      </c>
    </row>
    <row r="3" spans="2:4">
      <c r="B3" s="3"/>
      <c r="C3" s="21" t="s">
        <v>3</v>
      </c>
      <c r="D3" s="21"/>
    </row>
    <row r="4" spans="2:4">
      <c r="B4" s="4"/>
      <c r="C4" s="5"/>
      <c r="D4" s="5"/>
    </row>
    <row r="5" spans="2:4">
      <c r="B5" s="6" t="s">
        <v>4</v>
      </c>
      <c r="C5" s="7"/>
      <c r="D5" s="7"/>
    </row>
    <row r="6" spans="2:4">
      <c r="B6" s="8" t="s">
        <v>5</v>
      </c>
      <c r="C6" s="9"/>
      <c r="D6" s="9"/>
    </row>
    <row r="7" spans="2:4">
      <c r="B7" s="8" t="s">
        <v>6</v>
      </c>
      <c r="C7" s="9"/>
      <c r="D7" s="9"/>
    </row>
    <row r="8" spans="2:4">
      <c r="B8" s="8" t="s">
        <v>7</v>
      </c>
      <c r="C8" s="10">
        <v>247627</v>
      </c>
      <c r="D8" s="9"/>
    </row>
    <row r="9" spans="2:4">
      <c r="B9" s="8" t="s">
        <v>8</v>
      </c>
      <c r="C9" s="11">
        <v>12539066</v>
      </c>
      <c r="D9" s="9"/>
    </row>
    <row r="10" spans="2:4">
      <c r="B10" s="8" t="s">
        <v>9</v>
      </c>
      <c r="C10" s="10">
        <f>SUM(C8:C9)</f>
        <v>12786693</v>
      </c>
      <c r="D10" s="9"/>
    </row>
    <row r="11" spans="2:4">
      <c r="B11" s="8" t="s">
        <v>10</v>
      </c>
      <c r="C11" s="9"/>
      <c r="D11" s="9"/>
    </row>
    <row r="12" spans="2:4">
      <c r="B12" s="8" t="s">
        <v>11</v>
      </c>
      <c r="C12" s="11">
        <v>15923415</v>
      </c>
      <c r="D12" s="9"/>
    </row>
    <row r="13" spans="2:4">
      <c r="B13" s="8" t="s">
        <v>12</v>
      </c>
      <c r="C13" s="10">
        <f>SUM(C12)</f>
        <v>15923415</v>
      </c>
      <c r="D13" s="9"/>
    </row>
    <row r="14" spans="2:4">
      <c r="B14" s="8" t="s">
        <v>13</v>
      </c>
      <c r="C14" s="9"/>
      <c r="D14" s="9"/>
    </row>
    <row r="15" spans="2:4">
      <c r="B15" s="8" t="s">
        <v>14</v>
      </c>
      <c r="C15" s="10">
        <v>578400</v>
      </c>
      <c r="D15" s="9"/>
    </row>
    <row r="16" spans="2:4">
      <c r="B16" s="8" t="s">
        <v>15</v>
      </c>
      <c r="C16" s="10">
        <v>146320</v>
      </c>
      <c r="D16" s="9"/>
    </row>
    <row r="17" spans="2:4">
      <c r="B17" s="8" t="s">
        <v>16</v>
      </c>
      <c r="C17" s="10">
        <v>334986</v>
      </c>
      <c r="D17" s="9"/>
    </row>
    <row r="18" spans="2:4">
      <c r="B18" s="8" t="s">
        <v>17</v>
      </c>
      <c r="C18" s="12">
        <f>SUM(C15:C17)</f>
        <v>1059706</v>
      </c>
      <c r="D18" s="9"/>
    </row>
    <row r="19" spans="2:4">
      <c r="B19" s="8" t="s">
        <v>18</v>
      </c>
      <c r="C19" s="9"/>
      <c r="D19" s="10">
        <f>C10+C13+C18</f>
        <v>29769814</v>
      </c>
    </row>
    <row r="20" spans="2:4">
      <c r="B20" s="8" t="s">
        <v>19</v>
      </c>
      <c r="C20" s="9"/>
      <c r="D20" s="9"/>
    </row>
    <row r="21" spans="2:4">
      <c r="B21" s="8" t="s">
        <v>20</v>
      </c>
      <c r="C21" s="9"/>
      <c r="D21" s="9"/>
    </row>
    <row r="22" spans="2:4">
      <c r="B22" s="8" t="s">
        <v>21</v>
      </c>
      <c r="C22" s="10">
        <v>260884</v>
      </c>
      <c r="D22" s="9"/>
    </row>
    <row r="23" spans="2:4">
      <c r="B23" s="8" t="s">
        <v>22</v>
      </c>
      <c r="C23" s="10">
        <v>1</v>
      </c>
      <c r="D23" s="9"/>
    </row>
    <row r="24" spans="2:4">
      <c r="B24" s="8" t="s">
        <v>23</v>
      </c>
      <c r="C24" s="11">
        <v>213934</v>
      </c>
      <c r="D24" s="9"/>
    </row>
    <row r="25" spans="2:4">
      <c r="B25" s="8" t="s">
        <v>24</v>
      </c>
      <c r="C25" s="10">
        <f>SUM(C22:C24)</f>
        <v>474819</v>
      </c>
      <c r="D25" s="9"/>
    </row>
    <row r="26" spans="2:4">
      <c r="B26" s="8" t="s">
        <v>25</v>
      </c>
      <c r="C26" s="9"/>
      <c r="D26" s="9"/>
    </row>
    <row r="27" spans="2:4">
      <c r="B27" s="8" t="s">
        <v>26</v>
      </c>
      <c r="C27" s="10">
        <v>1910000</v>
      </c>
      <c r="D27" s="9"/>
    </row>
    <row r="28" spans="2:4">
      <c r="B28" s="8" t="s">
        <v>27</v>
      </c>
      <c r="C28" s="10">
        <v>3000000</v>
      </c>
      <c r="D28" s="9"/>
    </row>
    <row r="29" spans="2:4">
      <c r="B29" s="8" t="s">
        <v>28</v>
      </c>
      <c r="C29" s="11">
        <v>14000000</v>
      </c>
      <c r="D29" s="9"/>
    </row>
    <row r="30" spans="2:4">
      <c r="B30" s="8" t="s">
        <v>29</v>
      </c>
      <c r="C30" s="12">
        <f>SUM(C27:C29)</f>
        <v>18910000</v>
      </c>
      <c r="D30" s="9"/>
    </row>
    <row r="31" spans="2:4">
      <c r="B31" s="8" t="s">
        <v>30</v>
      </c>
      <c r="C31" s="9"/>
      <c r="D31" s="11">
        <f>C25+C30</f>
        <v>19384819</v>
      </c>
    </row>
    <row r="32" spans="2:4" ht="14.25" thickBot="1">
      <c r="B32" s="8" t="s">
        <v>31</v>
      </c>
      <c r="C32" s="9"/>
      <c r="D32" s="13">
        <f>D19+D31</f>
        <v>49154633</v>
      </c>
    </row>
    <row r="33" spans="2:4" ht="14.25" thickTop="1">
      <c r="B33" s="8"/>
      <c r="C33" s="9"/>
      <c r="D33" s="10"/>
    </row>
    <row r="34" spans="2:4">
      <c r="B34" s="6" t="s">
        <v>32</v>
      </c>
      <c r="C34" s="7"/>
      <c r="D34" s="7"/>
    </row>
    <row r="35" spans="2:4">
      <c r="B35" s="8" t="s">
        <v>33</v>
      </c>
      <c r="C35" s="9"/>
      <c r="D35" s="9"/>
    </row>
    <row r="36" spans="2:4">
      <c r="B36" s="8" t="s">
        <v>34</v>
      </c>
      <c r="C36" s="10">
        <v>8906949</v>
      </c>
      <c r="D36" s="9"/>
    </row>
    <row r="37" spans="2:4">
      <c r="B37" s="8" t="s">
        <v>35</v>
      </c>
      <c r="C37" s="10">
        <v>1502698</v>
      </c>
      <c r="D37" s="9"/>
    </row>
    <row r="38" spans="2:4">
      <c r="B38" s="8" t="s">
        <v>36</v>
      </c>
      <c r="C38" s="11">
        <v>2532500</v>
      </c>
      <c r="D38" s="9"/>
    </row>
    <row r="39" spans="2:4">
      <c r="B39" s="8" t="s">
        <v>37</v>
      </c>
      <c r="C39" s="9"/>
      <c r="D39" s="11">
        <f>SUM(C36:C38)</f>
        <v>12942147</v>
      </c>
    </row>
    <row r="40" spans="2:4">
      <c r="B40" s="8" t="s">
        <v>38</v>
      </c>
      <c r="C40" s="9"/>
      <c r="D40" s="10">
        <f>SUM(D39)</f>
        <v>12942147</v>
      </c>
    </row>
    <row r="41" spans="2:4">
      <c r="B41" s="8"/>
      <c r="C41" s="9"/>
      <c r="D41" s="10"/>
    </row>
    <row r="42" spans="2:4">
      <c r="B42" s="6" t="s">
        <v>39</v>
      </c>
      <c r="C42" s="7"/>
      <c r="D42" s="7"/>
    </row>
    <row r="43" spans="2:4">
      <c r="B43" s="8" t="s">
        <v>40</v>
      </c>
      <c r="C43" s="9"/>
      <c r="D43" s="9"/>
    </row>
    <row r="44" spans="2:4">
      <c r="B44" s="8" t="s">
        <v>41</v>
      </c>
      <c r="C44" s="10">
        <v>28285040</v>
      </c>
      <c r="D44" s="9"/>
    </row>
    <row r="45" spans="2:4">
      <c r="B45" s="8" t="s">
        <v>42</v>
      </c>
      <c r="C45" s="11">
        <v>7927446</v>
      </c>
      <c r="D45" s="9"/>
    </row>
    <row r="46" spans="2:4">
      <c r="B46" s="8" t="s">
        <v>43</v>
      </c>
      <c r="C46" s="9"/>
      <c r="D46" s="11">
        <f>SUM(C44:C45)</f>
        <v>36212486</v>
      </c>
    </row>
    <row r="47" spans="2:4" ht="13.5" customHeight="1">
      <c r="B47" s="8" t="s">
        <v>44</v>
      </c>
      <c r="C47" s="9"/>
      <c r="D47" s="12">
        <f>SUM(D46)</f>
        <v>36212486</v>
      </c>
    </row>
    <row r="48" spans="2:4" ht="14.25" thickBot="1">
      <c r="B48" s="8" t="s">
        <v>45</v>
      </c>
      <c r="C48" s="9"/>
      <c r="D48" s="13">
        <f>D40+D47</f>
        <v>49154633</v>
      </c>
    </row>
    <row r="49" spans="2:4" ht="14.25" thickTop="1">
      <c r="B49" s="14"/>
      <c r="C49" s="15"/>
      <c r="D49" s="15"/>
    </row>
  </sheetData>
  <mergeCells count="3">
    <mergeCell ref="B1:D1"/>
    <mergeCell ref="B2:C2"/>
    <mergeCell ref="C3:D3"/>
  </mergeCells>
  <phoneticPr fontId="2"/>
  <pageMargins left="0.78740157480314965" right="0.51181102362204722" top="0.98425196850393704" bottom="0.98425196850393704" header="0.51181102362204722" footer="0.51181102362204722"/>
  <pageSetup paperSize="9" scale="95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貸借対照表（報告式）</vt:lpstr>
      <vt:lpstr>'貸借対照表（報告式）'!Print_Titles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2017-06-23T06:40:58Z</dcterms:created>
  <dcterms:modified xsi:type="dcterms:W3CDTF">2017-06-23T06:44:03Z</dcterms:modified>
</cp:coreProperties>
</file>