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財産目録" sheetId="1" r:id="rId1"/>
  </sheets>
  <calcPr calcId="125725"/>
</workbook>
</file>

<file path=xl/calcChain.xml><?xml version="1.0" encoding="utf-8"?>
<calcChain xmlns="http://schemas.openxmlformats.org/spreadsheetml/2006/main">
  <c r="G37" i="1"/>
  <c r="G33"/>
  <c r="H39" s="1"/>
  <c r="G19"/>
  <c r="G14"/>
  <c r="H21" s="1"/>
  <c r="H41" s="1"/>
  <c r="H5"/>
</calcChain>
</file>

<file path=xl/sharedStrings.xml><?xml version="1.0" encoding="utf-8"?>
<sst xmlns="http://schemas.openxmlformats.org/spreadsheetml/2006/main" count="34" uniqueCount="34">
  <si>
    <t>2016年度（第17期）　特定非営利活動に係る事業会計財産目録</t>
    <rPh sb="25" eb="27">
      <t>カイケイ</t>
    </rPh>
    <rPh sb="27" eb="29">
      <t>ザイサン</t>
    </rPh>
    <rPh sb="29" eb="31">
      <t>モクロク</t>
    </rPh>
    <phoneticPr fontId="3"/>
  </si>
  <si>
    <t>特定非営利活動法人</t>
    <phoneticPr fontId="3"/>
  </si>
  <si>
    <t>発起塾</t>
    <rPh sb="0" eb="2">
      <t>ホッキ</t>
    </rPh>
    <rPh sb="2" eb="3">
      <t>ジュク</t>
    </rPh>
    <phoneticPr fontId="3"/>
  </si>
  <si>
    <t>平成28年（2016）年8月31日現在　    　　</t>
    <rPh sb="0" eb="2">
      <t>ヘイセイ</t>
    </rPh>
    <rPh sb="4" eb="5">
      <t>ネン</t>
    </rPh>
    <rPh sb="17" eb="19">
      <t>ゲンザイ</t>
    </rPh>
    <phoneticPr fontId="3"/>
  </si>
  <si>
    <t>（単位：円）</t>
    <rPh sb="1" eb="3">
      <t>タンイ</t>
    </rPh>
    <rPh sb="4" eb="5">
      <t>エン</t>
    </rPh>
    <phoneticPr fontId="3"/>
  </si>
  <si>
    <t>科　　　　　目</t>
  </si>
  <si>
    <t>金額</t>
    <rPh sb="0" eb="2">
      <t>キンガク</t>
    </rPh>
    <phoneticPr fontId="3"/>
  </si>
  <si>
    <t>Ⅰ</t>
    <phoneticPr fontId="3"/>
  </si>
  <si>
    <t>資産の部</t>
    <rPh sb="0" eb="2">
      <t>シサン</t>
    </rPh>
    <rPh sb="3" eb="4">
      <t>ブ</t>
    </rPh>
    <phoneticPr fontId="3"/>
  </si>
  <si>
    <t>流動資産</t>
    <rPh sb="0" eb="2">
      <t>リュウドウ</t>
    </rPh>
    <rPh sb="2" eb="4">
      <t>シサン</t>
    </rPh>
    <phoneticPr fontId="3"/>
  </si>
  <si>
    <t>現金・預金</t>
    <rPh sb="0" eb="2">
      <t>ゲンキン</t>
    </rPh>
    <rPh sb="3" eb="5">
      <t>ヨキン</t>
    </rPh>
    <phoneticPr fontId="3"/>
  </si>
  <si>
    <t>未収金</t>
    <rPh sb="0" eb="3">
      <t>ミシュウキン</t>
    </rPh>
    <phoneticPr fontId="3"/>
  </si>
  <si>
    <t>前払金</t>
    <rPh sb="0" eb="2">
      <t>マエバラ</t>
    </rPh>
    <rPh sb="2" eb="3">
      <t>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</si>
  <si>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</si>
  <si>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固定資産</t>
    <rPh sb="0" eb="2">
      <t>コテイ</t>
    </rPh>
    <rPh sb="2" eb="4">
      <t>シサン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</si>
  <si>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</si>
  <si>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</si>
  <si>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</si>
  <si>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資産合計（Ａ）</t>
    <rPh sb="0" eb="2">
      <t>シサン</t>
    </rPh>
    <rPh sb="2" eb="4">
      <t>ゴウケイ</t>
    </rPh>
    <phoneticPr fontId="3"/>
  </si>
  <si>
    <t>Ⅱ</t>
    <phoneticPr fontId="3"/>
  </si>
  <si>
    <t>負債の部</t>
    <rPh sb="0" eb="2">
      <t>フサイ</t>
    </rPh>
    <rPh sb="3" eb="4">
      <t>ブ</t>
    </rPh>
    <phoneticPr fontId="3"/>
  </si>
  <si>
    <t>流動負債</t>
    <rPh sb="0" eb="2">
      <t>リュウドウ</t>
    </rPh>
    <rPh sb="2" eb="4">
      <t>フサイ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</si>
  <si>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</si>
  <si>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前受金</t>
    <rPh sb="0" eb="2">
      <t>マエウ</t>
    </rPh>
    <rPh sb="2" eb="3">
      <t>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</si>
  <si>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</si>
  <si>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預り金</t>
    <rPh sb="0" eb="1">
      <t>アズ</t>
    </rPh>
    <rPh sb="2" eb="3">
      <t>キン</t>
    </rPh>
    <phoneticPr fontId="3"/>
  </si>
  <si>
    <t>仮受金</t>
    <rPh sb="0" eb="1">
      <t>カリ</t>
    </rPh>
    <rPh sb="1" eb="2">
      <t>ウ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</si>
  <si>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ラ</t>
    </rPh>
    <phoneticPr fontId="3"/>
  </si>
  <si>
    <t>未払消費税等</t>
    <rPh sb="0" eb="2">
      <t>ミバラ</t>
    </rPh>
    <rPh sb="2" eb="5">
      <t>ショウヒゼイ</t>
    </rPh>
    <rPh sb="5" eb="6">
      <t>ラ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</si>
  <si>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</si>
  <si>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</si>
  <si>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</si>
  <si>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負債合計（Ｂ）</t>
    <rPh sb="0" eb="2">
      <t>フサイ</t>
    </rPh>
    <rPh sb="2" eb="4">
      <t>ゴウケイ</t>
    </rPh>
    <phoneticPr fontId="3"/>
  </si>
  <si>
    <t>正味財産（Ａ）－（Ｂ）</t>
    <rPh sb="0" eb="2">
      <t>ショウミ</t>
    </rPh>
    <rPh sb="2" eb="4">
      <t>ザイサン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</si>
</sst>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 wrapText="1"/>
    </xf>
    <xf numFmtId="38" fontId="4" fillId="0" borderId="6" xfId="1" applyFont="1" applyBorder="1" applyAlignment="1">
      <alignment horizontal="right" vertical="center" wrapText="1" indent="1"/>
    </xf>
    <xf numFmtId="38" fontId="4" fillId="0" borderId="7" xfId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horizontal="right" vertical="center" wrapText="1" indent="1"/>
    </xf>
    <xf numFmtId="38" fontId="4" fillId="0" borderId="10" xfId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justify" vertical="center" wrapText="1"/>
    </xf>
    <xf numFmtId="38" fontId="4" fillId="0" borderId="9" xfId="1" applyFont="1" applyBorder="1" applyAlignment="1">
      <alignment vertical="center" wrapText="1"/>
    </xf>
    <xf numFmtId="38" fontId="4" fillId="0" borderId="11" xfId="1" applyFont="1" applyBorder="1" applyAlignment="1">
      <alignment horizontal="right" vertical="center" wrapText="1" indent="1"/>
    </xf>
    <xf numFmtId="38" fontId="4" fillId="0" borderId="9" xfId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8" fontId="4" fillId="0" borderId="10" xfId="1" applyFont="1" applyBorder="1" applyAlignment="1">
      <alignment vertical="center" wrapText="1"/>
    </xf>
    <xf numFmtId="176" fontId="4" fillId="0" borderId="11" xfId="1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38" fontId="4" fillId="0" borderId="14" xfId="1" applyFont="1" applyBorder="1" applyAlignment="1">
      <alignment horizontal="right" vertical="center" wrapText="1" indent="1"/>
    </xf>
    <xf numFmtId="38" fontId="4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B22" workbookViewId="0">
      <selection activeCell="J41" sqref="J41"/>
    </sheetView>
  </sheetViews>
  <sheetFormatPr defaultRowHeight="13.5"/>
  <cols>
    <col min="1" max="1" width="2.25" style="2" customWidth="1"/>
    <col min="2" max="4" width="2.25" style="39" customWidth="1"/>
    <col min="5" max="5" width="31.625" style="2" customWidth="1"/>
    <col min="6" max="7" width="14.25" style="2" customWidth="1"/>
    <col min="8" max="8" width="16.25" style="2" customWidth="1"/>
    <col min="9" max="9" width="1.875" style="2" customWidth="1"/>
    <col min="10" max="16384" width="9" style="2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1" ht="12.75" customHeight="1">
      <c r="A3" s="4"/>
      <c r="B3" s="5"/>
      <c r="C3" s="5"/>
      <c r="D3" s="5"/>
      <c r="E3" s="6" t="s">
        <v>1</v>
      </c>
      <c r="F3" s="6"/>
      <c r="G3" s="7" t="s">
        <v>2</v>
      </c>
      <c r="H3" s="7"/>
      <c r="I3" s="8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2.75" customHeight="1">
      <c r="A5" s="4"/>
      <c r="B5" s="5"/>
      <c r="C5" s="5"/>
      <c r="D5" s="5"/>
      <c r="E5" s="6" t="s">
        <v>3</v>
      </c>
      <c r="F5" s="6"/>
      <c r="G5" s="9"/>
      <c r="H5" s="10" t="str">
        <f>IF(H19=H35+H40,"","×")</f>
        <v/>
      </c>
      <c r="I5" s="4"/>
    </row>
    <row r="6" spans="1:11">
      <c r="A6" s="4"/>
      <c r="B6" s="5"/>
      <c r="C6" s="5"/>
      <c r="D6" s="5"/>
      <c r="E6" s="11"/>
      <c r="F6" s="12"/>
      <c r="G6" s="12"/>
      <c r="H6" s="13" t="s">
        <v>4</v>
      </c>
      <c r="I6" s="4"/>
    </row>
    <row r="7" spans="1:11" ht="15" customHeight="1">
      <c r="A7" s="14" t="s">
        <v>5</v>
      </c>
      <c r="B7" s="14"/>
      <c r="C7" s="14"/>
      <c r="D7" s="15"/>
      <c r="E7" s="15"/>
      <c r="F7" s="16" t="s">
        <v>6</v>
      </c>
      <c r="G7" s="17"/>
      <c r="H7" s="17"/>
      <c r="I7" s="3"/>
    </row>
    <row r="8" spans="1:11" ht="15" customHeight="1">
      <c r="A8" s="18" t="s">
        <v>7</v>
      </c>
      <c r="B8" s="19" t="s">
        <v>8</v>
      </c>
      <c r="C8" s="19"/>
      <c r="D8" s="19"/>
      <c r="E8" s="20"/>
      <c r="F8" s="21"/>
      <c r="G8" s="22"/>
      <c r="H8" s="22"/>
      <c r="I8" s="3"/>
    </row>
    <row r="9" spans="1:11" ht="15" customHeight="1">
      <c r="A9" s="23"/>
      <c r="B9" s="5">
        <v>1</v>
      </c>
      <c r="C9" s="5" t="s">
        <v>9</v>
      </c>
      <c r="D9" s="5"/>
      <c r="E9" s="24"/>
      <c r="F9" s="25"/>
      <c r="G9" s="26"/>
      <c r="H9" s="26"/>
      <c r="I9" s="3"/>
      <c r="K9" s="27"/>
    </row>
    <row r="10" spans="1:11" ht="15" customHeight="1">
      <c r="A10" s="23"/>
      <c r="B10" s="5"/>
      <c r="C10" s="5"/>
      <c r="D10" s="5"/>
      <c r="E10" s="2" t="s">
        <v>10</v>
      </c>
      <c r="F10" s="28">
        <v>6305791</v>
      </c>
      <c r="G10" s="26"/>
      <c r="H10" s="26"/>
      <c r="I10" s="3"/>
      <c r="K10" s="27"/>
    </row>
    <row r="11" spans="1:11" ht="15" customHeight="1">
      <c r="A11" s="23"/>
      <c r="B11" s="5"/>
      <c r="C11" s="5"/>
      <c r="D11" s="5"/>
      <c r="E11" s="27" t="s">
        <v>11</v>
      </c>
      <c r="F11" s="28">
        <v>74312</v>
      </c>
      <c r="G11" s="26"/>
      <c r="H11" s="26"/>
      <c r="I11" s="3"/>
      <c r="K11" s="27"/>
    </row>
    <row r="12" spans="1:11" ht="15" customHeight="1">
      <c r="A12" s="23"/>
      <c r="B12" s="5"/>
      <c r="C12" s="5"/>
      <c r="D12" s="5"/>
      <c r="E12" s="27" t="s">
        <v>12</v>
      </c>
      <c r="F12" s="28">
        <v>2884421</v>
      </c>
      <c r="G12" s="26"/>
      <c r="H12" s="26"/>
      <c r="I12" s="3"/>
      <c r="K12" s="27"/>
    </row>
    <row r="13" spans="1:11" ht="15" customHeight="1">
      <c r="A13" s="23"/>
      <c r="B13" s="5"/>
      <c r="C13" s="5"/>
      <c r="D13" s="5"/>
      <c r="E13" s="27"/>
      <c r="F13" s="29"/>
      <c r="G13" s="26"/>
      <c r="H13" s="26"/>
      <c r="I13" s="3"/>
      <c r="K13" s="27"/>
    </row>
    <row r="14" spans="1:11" ht="15" customHeight="1">
      <c r="A14" s="23"/>
      <c r="B14" s="5"/>
      <c r="C14" s="5"/>
      <c r="D14" s="5"/>
      <c r="E14" s="27" t="s">
        <v>13</v>
      </c>
      <c r="F14" s="25"/>
      <c r="G14" s="26">
        <f>SUM(F10:F13)</f>
        <v>9264524</v>
      </c>
      <c r="H14" s="26"/>
      <c r="I14" s="3"/>
      <c r="K14" s="27"/>
    </row>
    <row r="15" spans="1:11" ht="15" customHeight="1">
      <c r="A15" s="23"/>
      <c r="B15" s="5">
        <v>2</v>
      </c>
      <c r="C15" s="5" t="s">
        <v>14</v>
      </c>
      <c r="D15" s="5"/>
      <c r="E15" s="27"/>
      <c r="F15" s="25"/>
      <c r="G15" s="26"/>
      <c r="H15" s="26"/>
      <c r="I15" s="3"/>
    </row>
    <row r="16" spans="1:11" ht="15" customHeight="1">
      <c r="A16" s="23"/>
      <c r="B16" s="5"/>
      <c r="C16" s="5"/>
      <c r="D16" s="5"/>
      <c r="E16" s="27" t="s">
        <v>15</v>
      </c>
      <c r="F16" s="28">
        <v>820966</v>
      </c>
      <c r="G16" s="26"/>
      <c r="H16" s="26"/>
      <c r="I16" s="3"/>
    </row>
    <row r="17" spans="1:9" ht="15" customHeight="1">
      <c r="A17" s="23"/>
      <c r="B17" s="5"/>
      <c r="C17" s="5"/>
      <c r="D17" s="5"/>
      <c r="E17" s="27" t="s">
        <v>16</v>
      </c>
      <c r="F17" s="28">
        <v>545900</v>
      </c>
      <c r="G17" s="26"/>
      <c r="H17" s="26"/>
      <c r="I17" s="3"/>
    </row>
    <row r="18" spans="1:9" ht="15" customHeight="1">
      <c r="A18" s="23"/>
      <c r="B18" s="5"/>
      <c r="C18" s="5"/>
      <c r="D18" s="5"/>
      <c r="E18" s="27"/>
      <c r="F18" s="29"/>
      <c r="G18" s="26"/>
      <c r="H18" s="26"/>
      <c r="I18" s="3"/>
    </row>
    <row r="19" spans="1:9" ht="15" customHeight="1">
      <c r="A19" s="23"/>
      <c r="B19" s="5"/>
      <c r="C19" s="5"/>
      <c r="D19" s="5"/>
      <c r="E19" s="27" t="s">
        <v>17</v>
      </c>
      <c r="F19" s="25"/>
      <c r="G19" s="29">
        <f>SUM(F16:F18)</f>
        <v>1366866</v>
      </c>
      <c r="H19" s="26"/>
      <c r="I19" s="3"/>
    </row>
    <row r="20" spans="1:9" ht="15" customHeight="1">
      <c r="A20" s="23"/>
      <c r="B20" s="5"/>
      <c r="C20" s="5"/>
      <c r="D20" s="5"/>
      <c r="E20" s="27"/>
      <c r="F20" s="25"/>
      <c r="G20" s="26"/>
      <c r="H20" s="26"/>
      <c r="I20" s="3"/>
    </row>
    <row r="21" spans="1:9" ht="15" customHeight="1">
      <c r="A21" s="23"/>
      <c r="B21" s="5"/>
      <c r="C21" s="5"/>
      <c r="D21" s="5"/>
      <c r="E21" s="4" t="s">
        <v>18</v>
      </c>
      <c r="F21" s="25"/>
      <c r="G21" s="26"/>
      <c r="H21" s="29">
        <f>G14+G19</f>
        <v>10631390</v>
      </c>
      <c r="I21" s="3"/>
    </row>
    <row r="22" spans="1:9" ht="15" customHeight="1">
      <c r="A22" s="23"/>
      <c r="B22" s="5"/>
      <c r="C22" s="5"/>
      <c r="D22" s="5"/>
      <c r="E22" s="27"/>
      <c r="F22" s="25"/>
      <c r="G22" s="26"/>
      <c r="H22" s="26"/>
      <c r="I22" s="3"/>
    </row>
    <row r="23" spans="1:9" ht="15" customHeight="1">
      <c r="A23" s="23" t="s">
        <v>19</v>
      </c>
      <c r="B23" s="5" t="s">
        <v>20</v>
      </c>
      <c r="C23" s="5"/>
      <c r="D23" s="5"/>
      <c r="E23" s="24"/>
      <c r="F23" s="25"/>
      <c r="G23" s="26"/>
      <c r="H23" s="26"/>
      <c r="I23" s="3"/>
    </row>
    <row r="24" spans="1:9" ht="15" customHeight="1">
      <c r="A24" s="23"/>
      <c r="B24" s="5">
        <v>1</v>
      </c>
      <c r="C24" s="5" t="s">
        <v>21</v>
      </c>
      <c r="D24" s="5"/>
      <c r="E24" s="24"/>
      <c r="F24" s="25"/>
      <c r="G24" s="26"/>
      <c r="H24" s="26"/>
      <c r="I24" s="3"/>
    </row>
    <row r="25" spans="1:9" ht="15" customHeight="1">
      <c r="A25" s="23"/>
      <c r="B25" s="5"/>
      <c r="C25" s="5"/>
      <c r="D25" s="5"/>
      <c r="E25" s="27" t="s">
        <v>22</v>
      </c>
      <c r="F25" s="28">
        <v>2787496</v>
      </c>
      <c r="G25" s="26"/>
      <c r="H25" s="26"/>
      <c r="I25" s="3"/>
    </row>
    <row r="26" spans="1:9" ht="15" customHeight="1">
      <c r="A26" s="23"/>
      <c r="B26" s="5"/>
      <c r="C26" s="5"/>
      <c r="D26" s="5"/>
      <c r="E26" s="27" t="s">
        <v>23</v>
      </c>
      <c r="F26" s="28">
        <v>10025350</v>
      </c>
      <c r="G26" s="26"/>
      <c r="H26" s="26"/>
      <c r="I26" s="3"/>
    </row>
    <row r="27" spans="1:9" ht="15" customHeight="1">
      <c r="A27" s="23"/>
      <c r="B27" s="5"/>
      <c r="C27" s="5"/>
      <c r="D27" s="5"/>
      <c r="E27" s="27" t="s">
        <v>24</v>
      </c>
      <c r="F27" s="28">
        <v>950000</v>
      </c>
      <c r="G27" s="26"/>
      <c r="H27" s="26"/>
      <c r="I27" s="3"/>
    </row>
    <row r="28" spans="1:9" ht="15" customHeight="1">
      <c r="A28" s="23"/>
      <c r="B28" s="5"/>
      <c r="C28" s="5"/>
      <c r="D28" s="5"/>
      <c r="E28" s="27" t="s">
        <v>25</v>
      </c>
      <c r="F28" s="28">
        <v>354751</v>
      </c>
      <c r="G28" s="26"/>
      <c r="H28" s="26"/>
      <c r="I28" s="3"/>
    </row>
    <row r="29" spans="1:9" ht="15" customHeight="1">
      <c r="A29" s="23"/>
      <c r="B29" s="5"/>
      <c r="C29" s="5"/>
      <c r="D29" s="5"/>
      <c r="E29" s="27" t="s">
        <v>26</v>
      </c>
      <c r="F29" s="30">
        <v>20170</v>
      </c>
      <c r="G29" s="26"/>
      <c r="H29" s="26"/>
      <c r="I29" s="3"/>
    </row>
    <row r="30" spans="1:9" ht="15" customHeight="1">
      <c r="A30" s="23"/>
      <c r="B30" s="5"/>
      <c r="C30" s="5"/>
      <c r="D30" s="5"/>
      <c r="E30" s="31" t="s">
        <v>27</v>
      </c>
      <c r="F30" s="32">
        <v>140000</v>
      </c>
      <c r="G30" s="26"/>
      <c r="H30" s="26"/>
      <c r="I30" s="3"/>
    </row>
    <row r="31" spans="1:9" ht="15" customHeight="1">
      <c r="A31" s="23"/>
      <c r="B31" s="5"/>
      <c r="C31" s="5"/>
      <c r="D31" s="5"/>
      <c r="E31" s="31" t="s">
        <v>28</v>
      </c>
      <c r="F31" s="32">
        <v>0</v>
      </c>
      <c r="G31" s="26"/>
      <c r="H31" s="26"/>
      <c r="I31" s="3"/>
    </row>
    <row r="32" spans="1:9" ht="15" customHeight="1">
      <c r="A32" s="23"/>
      <c r="B32" s="5"/>
      <c r="C32" s="5"/>
      <c r="D32" s="5"/>
      <c r="E32" s="27"/>
      <c r="F32" s="29"/>
      <c r="G32" s="26"/>
      <c r="H32" s="26"/>
      <c r="I32" s="3"/>
    </row>
    <row r="33" spans="1:9" ht="15" customHeight="1">
      <c r="A33" s="23"/>
      <c r="B33" s="5"/>
      <c r="C33" s="5"/>
      <c r="D33" s="5"/>
      <c r="E33" s="27" t="s">
        <v>29</v>
      </c>
      <c r="F33" s="25"/>
      <c r="G33" s="29">
        <f>SUM(F25:F32)</f>
        <v>14277767</v>
      </c>
      <c r="H33" s="26"/>
      <c r="I33" s="3"/>
    </row>
    <row r="34" spans="1:9" ht="15" customHeight="1">
      <c r="A34" s="23"/>
      <c r="B34" s="5">
        <v>2</v>
      </c>
      <c r="C34" s="5" t="s">
        <v>30</v>
      </c>
      <c r="D34" s="5"/>
      <c r="E34" s="27"/>
      <c r="F34" s="25"/>
      <c r="G34" s="26"/>
      <c r="H34" s="26"/>
      <c r="I34" s="3"/>
    </row>
    <row r="35" spans="1:9" ht="15" customHeight="1">
      <c r="A35" s="23"/>
      <c r="B35" s="5"/>
      <c r="C35" s="5"/>
      <c r="D35" s="5"/>
      <c r="E35" s="27"/>
      <c r="F35" s="25"/>
      <c r="G35" s="26"/>
      <c r="H35" s="26"/>
      <c r="I35" s="3"/>
    </row>
    <row r="36" spans="1:9" ht="15" customHeight="1">
      <c r="A36" s="23"/>
      <c r="B36" s="5"/>
      <c r="C36" s="5"/>
      <c r="D36" s="5"/>
      <c r="E36" s="27"/>
      <c r="F36" s="29"/>
      <c r="G36" s="26"/>
      <c r="H36" s="26"/>
      <c r="I36" s="3"/>
    </row>
    <row r="37" spans="1:9" ht="15" customHeight="1">
      <c r="A37" s="23"/>
      <c r="B37" s="5"/>
      <c r="C37" s="5"/>
      <c r="D37" s="5"/>
      <c r="E37" s="27" t="s">
        <v>31</v>
      </c>
      <c r="F37" s="25"/>
      <c r="G37" s="29">
        <f>SUM(F35:F36)</f>
        <v>0</v>
      </c>
      <c r="H37" s="26"/>
      <c r="I37" s="3"/>
    </row>
    <row r="38" spans="1:9" ht="15" customHeight="1">
      <c r="A38" s="23"/>
      <c r="B38" s="5"/>
      <c r="C38" s="5"/>
      <c r="D38" s="5"/>
      <c r="E38" s="27"/>
      <c r="F38" s="25"/>
      <c r="G38" s="26"/>
      <c r="H38" s="26"/>
      <c r="I38" s="3"/>
    </row>
    <row r="39" spans="1:9" ht="15" customHeight="1">
      <c r="A39" s="23"/>
      <c r="B39" s="5"/>
      <c r="C39" s="5"/>
      <c r="D39" s="5"/>
      <c r="E39" s="27" t="s">
        <v>32</v>
      </c>
      <c r="F39" s="25"/>
      <c r="G39" s="26"/>
      <c r="H39" s="29">
        <f>G33+G37</f>
        <v>14277767</v>
      </c>
      <c r="I39" s="3"/>
    </row>
    <row r="40" spans="1:9" ht="15" customHeight="1">
      <c r="A40" s="23"/>
      <c r="B40" s="5"/>
      <c r="C40" s="5"/>
      <c r="D40" s="5"/>
      <c r="E40" s="27"/>
      <c r="F40" s="25"/>
      <c r="G40" s="26"/>
      <c r="H40" s="26"/>
      <c r="I40" s="3"/>
    </row>
    <row r="41" spans="1:9" ht="15" customHeight="1">
      <c r="A41" s="23"/>
      <c r="B41" s="5"/>
      <c r="C41" s="5"/>
      <c r="D41" s="5"/>
      <c r="E41" s="27" t="s">
        <v>33</v>
      </c>
      <c r="F41" s="25"/>
      <c r="G41" s="26"/>
      <c r="H41" s="33">
        <f>H21-H39</f>
        <v>-3646377</v>
      </c>
      <c r="I41" s="3"/>
    </row>
    <row r="42" spans="1:9" ht="3" customHeight="1">
      <c r="A42" s="34"/>
      <c r="B42" s="35"/>
      <c r="C42" s="35"/>
      <c r="D42" s="35"/>
      <c r="E42" s="36"/>
      <c r="F42" s="29"/>
      <c r="G42" s="37"/>
      <c r="H42" s="37"/>
      <c r="I42" s="3"/>
    </row>
    <row r="43" spans="1:9" ht="12.75" customHeight="1">
      <c r="A43" s="27"/>
      <c r="B43" s="5"/>
      <c r="C43" s="5"/>
      <c r="D43" s="5"/>
      <c r="E43" s="4"/>
      <c r="F43" s="38"/>
      <c r="G43" s="38"/>
      <c r="H43" s="38"/>
      <c r="I43" s="3"/>
    </row>
    <row r="44" spans="1:9" ht="12.7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24"/>
      <c r="B45" s="5"/>
      <c r="C45" s="5"/>
      <c r="D45" s="5"/>
      <c r="E45" s="24"/>
      <c r="F45" s="24"/>
      <c r="G45" s="24"/>
      <c r="H45" s="24"/>
      <c r="I45" s="24"/>
    </row>
  </sheetData>
  <mergeCells count="8">
    <mergeCell ref="A1:I1"/>
    <mergeCell ref="A2:I2"/>
    <mergeCell ref="E3:F3"/>
    <mergeCell ref="G3:H3"/>
    <mergeCell ref="E5:F5"/>
    <mergeCell ref="A7:E7"/>
    <mergeCell ref="F7:H7"/>
    <mergeCell ref="I7:I43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>制作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hokki7</dc:creator>
  <cp:lastModifiedBy>hokki7</cp:lastModifiedBy>
  <dcterms:created xsi:type="dcterms:W3CDTF">2016-10-27T04:53:14Z</dcterms:created>
  <dcterms:modified xsi:type="dcterms:W3CDTF">2016-10-27T04:53:20Z</dcterms:modified>
</cp:coreProperties>
</file>