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99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4" i="1" l="1"/>
  <c r="H17" i="1" s="1"/>
  <c r="H24" i="1"/>
  <c r="G21" i="1"/>
</calcChain>
</file>

<file path=xl/sharedStrings.xml><?xml version="1.0" encoding="utf-8"?>
<sst xmlns="http://schemas.openxmlformats.org/spreadsheetml/2006/main" count="26" uniqueCount="26">
  <si>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</si>
  <si>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</si>
  <si>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</si>
  <si>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</si>
  <si>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</si>
  <si>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</si>
  <si>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</si>
  <si>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</si>
  <si>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</si>
  <si>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</si>
  <si>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</si>
  <si>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</si>
  <si>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</si>
  <si>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</si>
  <si>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</si>
  <si>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</si>
  <si>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現金預金</t>
    <rPh sb="0" eb="2">
      <t>ゲンキン</t>
    </rPh>
    <rPh sb="2" eb="3">
      <t>ヨ</t>
    </rPh>
    <rPh sb="3" eb="4">
      <t>キン</t>
    </rPh>
    <phoneticPr fontId="1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</si>
  <si>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</si>
  <si>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</si>
  <si>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普　通　預　金</t>
    <rPh sb="0" eb="1">
      <t>フ</t>
    </rPh>
    <rPh sb="2" eb="3">
      <t>ツウ</t>
    </rPh>
    <rPh sb="4" eb="5">
      <t>アズカリ</t>
    </rPh>
    <rPh sb="6" eb="7">
      <t>キン</t>
    </rPh>
    <phoneticPr fontId="1"/>
  </si>
  <si>
    <t>現　　　　　金</t>
    <rPh sb="0" eb="1">
      <t>ゲン</t>
    </rPh>
    <rPh sb="6" eb="7">
      <t>キン</t>
    </rPh>
    <phoneticPr fontId="1"/>
  </si>
  <si>
    <t>　　京都中央信用金庫三室戸支店</t>
    <rPh sb="2" eb="4">
      <t>キョウト</t>
    </rPh>
    <rPh sb="4" eb="6">
      <t>チュウオウ</t>
    </rPh>
    <rPh sb="6" eb="8">
      <t>シンヨウ</t>
    </rPh>
    <rPh sb="8" eb="10">
      <t>キンコ</t>
    </rPh>
    <rPh sb="10" eb="13">
      <t>ミムロド</t>
    </rPh>
    <rPh sb="13" eb="15">
      <t>シテン</t>
    </rPh>
    <phoneticPr fontId="1"/>
  </si>
  <si>
    <t>役員借入金</t>
    <rPh sb="0" eb="2">
      <t>ヤクイン</t>
    </rPh>
    <rPh sb="2" eb="4">
      <t>カリイレ</t>
    </rPh>
    <rPh sb="4" eb="5">
      <t>キン</t>
    </rPh>
    <phoneticPr fontId="1"/>
  </si>
  <si>
    <t>未　収　金</t>
    <rPh sb="0" eb="1">
      <t>ミ</t>
    </rPh>
    <rPh sb="2" eb="3">
      <t>オサム</t>
    </rPh>
    <rPh sb="4" eb="5">
      <t>キン</t>
    </rPh>
    <phoneticPr fontId="1"/>
  </si>
  <si>
    <t>平成30年度　　財産目録</t>
    <rPh sb="0" eb="2">
      <t>ヘイセイ</t>
    </rPh>
    <rPh sb="4" eb="5">
      <t>トシ</t>
    </rPh>
    <rPh sb="5" eb="6">
      <t>タビ</t>
    </rPh>
    <rPh sb="8" eb="10">
      <t>ザイサン</t>
    </rPh>
    <rPh sb="10" eb="12">
      <t>モクロク</t>
    </rPh>
    <phoneticPr fontId="1"/>
  </si>
  <si>
    <t>　　平成　31年　3月　31日　現在</t>
    <rPh sb="2" eb="4">
      <t>ヘイセイ</t>
    </rPh>
    <rPh sb="7" eb="8">
      <t>ネン</t>
    </rPh>
    <rPh sb="10" eb="11">
      <t>ガツ</t>
    </rPh>
    <rPh sb="14" eb="15">
      <t>ニチ</t>
    </rPh>
    <rPh sb="16" eb="1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</si>
</sst>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K20" sqref="K20"/>
    </sheetView>
  </sheetViews>
  <sheetFormatPr defaultRowHeight="13.5"/>
  <cols>
    <col min="1" max="1" width="2.5703125" customWidth="1"/>
    <col min="2" max="2" width="2.42578125" customWidth="1"/>
    <col min="3" max="3" width="3.28515625" customWidth="1"/>
    <col min="4" max="4" width="2" customWidth="1"/>
    <col min="5" max="5" width="34.7109375" customWidth="1"/>
    <col min="6" max="8" width="14.42578125" customWidth="1"/>
    <col min="9" max="9" width="2.85546875" customWidth="1"/>
  </cols>
  <sheetData>
    <row r="1" spans="1:9" ht="18.75" customHeight="1">
      <c r="A1" s="3" t="s">
        <v>17</v>
      </c>
    </row>
    <row r="2" spans="1:9" ht="48.75" customHeight="1">
      <c r="A2" s="1"/>
      <c r="B2" s="36" t="s">
        <v>24</v>
      </c>
      <c r="C2" s="37"/>
      <c r="D2" s="37"/>
      <c r="E2" s="37"/>
      <c r="F2" s="37"/>
      <c r="G2" s="37"/>
      <c r="H2" s="37"/>
      <c r="I2" s="2"/>
    </row>
    <row r="3" spans="1:9" s="7" customFormat="1" ht="25.5" customHeight="1">
      <c r="A3" s="4"/>
      <c r="B3" s="38" t="s">
        <v>25</v>
      </c>
      <c r="C3" s="38"/>
      <c r="D3" s="38"/>
      <c r="E3" s="38"/>
      <c r="F3" s="38"/>
      <c r="G3" s="38"/>
      <c r="H3" s="38"/>
      <c r="I3" s="6"/>
    </row>
    <row r="4" spans="1:9" s="7" customFormat="1" ht="28.5" customHeight="1">
      <c r="A4" s="4"/>
      <c r="B4" s="5"/>
      <c r="C4" s="5"/>
      <c r="D4" s="5"/>
      <c r="E4" s="5"/>
      <c r="F4" s="30" t="s">
        <v>18</v>
      </c>
      <c r="G4" s="29"/>
      <c r="H4" s="29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9" t="s">
        <v>0</v>
      </c>
      <c r="C6" s="40"/>
      <c r="D6" s="40"/>
      <c r="E6" s="41"/>
      <c r="F6" s="39" t="s">
        <v>1</v>
      </c>
      <c r="G6" s="40"/>
      <c r="H6" s="41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 t="s">
        <v>4</v>
      </c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/>
      <c r="D9" s="20" t="s">
        <v>16</v>
      </c>
      <c r="E9" s="20"/>
      <c r="F9" s="22"/>
      <c r="G9" s="21"/>
      <c r="H9" s="18"/>
      <c r="I9" s="18"/>
    </row>
    <row r="10" spans="1:9" s="19" customFormat="1" ht="15.75" customHeight="1">
      <c r="A10" s="13"/>
      <c r="B10" s="13"/>
      <c r="C10" s="20"/>
      <c r="D10" s="20"/>
      <c r="E10" s="20" t="s">
        <v>20</v>
      </c>
      <c r="F10" s="31">
        <v>16000</v>
      </c>
      <c r="G10" s="22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19</v>
      </c>
      <c r="F11" s="22"/>
      <c r="G11" s="22"/>
      <c r="H11" s="18"/>
      <c r="I11" s="18"/>
    </row>
    <row r="12" spans="1:9" s="19" customFormat="1" ht="15.75" customHeight="1">
      <c r="A12" s="13"/>
      <c r="B12" s="13"/>
      <c r="C12" s="20"/>
      <c r="D12" s="20" t="s">
        <v>21</v>
      </c>
      <c r="E12" s="20"/>
      <c r="F12" s="31">
        <v>517562</v>
      </c>
      <c r="G12" s="35"/>
      <c r="H12" s="18"/>
      <c r="I12" s="18"/>
    </row>
    <row r="13" spans="1:9" s="19" customFormat="1" ht="15.75" customHeight="1">
      <c r="A13" s="13"/>
      <c r="B13" s="13"/>
      <c r="C13" s="20"/>
      <c r="D13" s="20" t="s">
        <v>23</v>
      </c>
      <c r="E13" s="20"/>
      <c r="F13" s="31">
        <v>1490000</v>
      </c>
      <c r="G13" s="35"/>
      <c r="H13" s="18"/>
      <c r="I13" s="18"/>
    </row>
    <row r="14" spans="1:9" s="19" customFormat="1" ht="15.75" customHeight="1">
      <c r="A14" s="13"/>
      <c r="B14" s="13"/>
      <c r="C14" s="20" t="s">
        <v>5</v>
      </c>
      <c r="D14" s="20"/>
      <c r="E14" s="20"/>
      <c r="F14" s="22"/>
      <c r="G14" s="31">
        <f>F10+F12+F13</f>
        <v>2023562</v>
      </c>
      <c r="H14" s="18"/>
      <c r="I14" s="18"/>
    </row>
    <row r="15" spans="1:9" s="19" customFormat="1" ht="15.75" customHeight="1">
      <c r="A15" s="13"/>
      <c r="B15" s="13"/>
      <c r="C15" s="20" t="s">
        <v>6</v>
      </c>
      <c r="D15" s="20"/>
      <c r="E15" s="20"/>
      <c r="F15" s="21"/>
      <c r="G15" s="21"/>
      <c r="H15" s="18"/>
      <c r="I15" s="18"/>
    </row>
    <row r="16" spans="1:9" s="19" customFormat="1" ht="15.75" customHeight="1">
      <c r="A16" s="13"/>
      <c r="B16" s="13"/>
      <c r="C16" s="20" t="s">
        <v>7</v>
      </c>
      <c r="D16" s="20"/>
      <c r="E16" s="20"/>
      <c r="F16" s="21"/>
      <c r="G16" s="23">
        <v>0</v>
      </c>
      <c r="H16" s="18"/>
      <c r="I16" s="18"/>
    </row>
    <row r="17" spans="1:9" s="19" customFormat="1" ht="15.75" customHeight="1">
      <c r="A17" s="13"/>
      <c r="B17" s="13"/>
      <c r="C17" s="20" t="s">
        <v>8</v>
      </c>
      <c r="D17" s="20"/>
      <c r="E17" s="20"/>
      <c r="F17" s="21"/>
      <c r="G17" s="21"/>
      <c r="H17" s="32">
        <f>G14+G16</f>
        <v>2023562</v>
      </c>
      <c r="I17" s="18"/>
    </row>
    <row r="18" spans="1:9" s="19" customFormat="1" ht="15.75" customHeight="1">
      <c r="A18" s="13"/>
      <c r="B18" s="13" t="s">
        <v>9</v>
      </c>
      <c r="C18" s="20"/>
      <c r="D18" s="20"/>
      <c r="E18" s="20"/>
      <c r="F18" s="21"/>
      <c r="G18" s="21"/>
      <c r="H18" s="18"/>
      <c r="I18" s="18"/>
    </row>
    <row r="19" spans="1:9" s="19" customFormat="1" ht="15.75" customHeight="1">
      <c r="A19" s="13"/>
      <c r="B19" s="13"/>
      <c r="C19" s="20" t="s">
        <v>10</v>
      </c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/>
      <c r="D20" s="20" t="s">
        <v>22</v>
      </c>
      <c r="E20" s="20"/>
      <c r="F20" s="31">
        <v>1581562</v>
      </c>
      <c r="G20" s="21"/>
      <c r="H20" s="18"/>
      <c r="I20" s="18"/>
    </row>
    <row r="21" spans="1:9" s="19" customFormat="1" ht="15.75" customHeight="1">
      <c r="A21" s="13"/>
      <c r="B21" s="13"/>
      <c r="C21" s="20" t="s">
        <v>15</v>
      </c>
      <c r="D21" s="20"/>
      <c r="E21" s="20"/>
      <c r="F21" s="21"/>
      <c r="G21" s="31">
        <f>F20</f>
        <v>1581562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 t="s">
        <v>12</v>
      </c>
      <c r="D23" s="20"/>
      <c r="E23" s="20"/>
      <c r="F23" s="22"/>
      <c r="G23" s="23">
        <v>0</v>
      </c>
      <c r="H23" s="18"/>
      <c r="I23" s="18"/>
    </row>
    <row r="24" spans="1:9" s="19" customFormat="1" ht="15.75" customHeight="1">
      <c r="A24" s="13"/>
      <c r="B24" s="13"/>
      <c r="C24" s="20" t="s">
        <v>13</v>
      </c>
      <c r="D24" s="20"/>
      <c r="E24" s="20"/>
      <c r="F24" s="22"/>
      <c r="G24" s="21"/>
      <c r="H24" s="33">
        <f>G21+G23</f>
        <v>1581562</v>
      </c>
      <c r="I24" s="18"/>
    </row>
    <row r="25" spans="1:9" s="19" customFormat="1" ht="15.75" customHeight="1" thickBot="1">
      <c r="A25" s="13"/>
      <c r="B25" s="24"/>
      <c r="C25" s="25" t="s">
        <v>14</v>
      </c>
      <c r="D25" s="25"/>
      <c r="E25" s="25"/>
      <c r="F25" s="23"/>
      <c r="G25" s="23"/>
      <c r="H25" s="34">
        <v>442000</v>
      </c>
      <c r="I25" s="18"/>
    </row>
    <row r="26" spans="1:9" s="7" customFormat="1" ht="15.75" customHeight="1" thickTop="1">
      <c r="A26" s="26"/>
      <c r="B26" s="27"/>
      <c r="C26" s="27"/>
      <c r="D26" s="27"/>
      <c r="E26" s="27"/>
      <c r="F26" s="27"/>
      <c r="G26" s="27"/>
      <c r="H26" s="27"/>
      <c r="I26" s="28"/>
    </row>
    <row r="27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firstPageNumber="243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宇都木　充雄</cp:lastModifiedBy>
  <cp:lastPrinted>2019-05-12T04:36:18Z</cp:lastPrinted>
  <dcterms:created xsi:type="dcterms:W3CDTF">2002-07-29T05:38:42Z</dcterms:created>
  <dcterms:modified xsi:type="dcterms:W3CDTF">2019-05-12T04:39:10Z</dcterms:modified>
</cp:coreProperties>
</file>