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x04007\Desktop\JBB (2)\"/>
    </mc:Choice>
  </mc:AlternateContent>
  <bookViews>
    <workbookView xWindow="0" yWindow="0" windowWidth="21570" windowHeight="8070" activeTab="1"/>
  </bookViews>
  <sheets>
    <sheet name="2017" sheetId="2" r:id="rId1"/>
    <sheet name="2016" sheetId="1" r:id="rId2"/>
  </sheets>
  <definedNames>
    <definedName name="_xlnm.Print_Area" localSheetId="1">'2016'!$A$1:$H$41</definedName>
    <definedName name="_xlnm.Print_Area" localSheetId="0">'2017'!$A$1:$H$41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8" i="2"/>
  <c r="H41" i="2" s="1"/>
  <c r="G40" i="1" l="1"/>
  <c r="G8" i="1"/>
  <c r="H41" i="1" s="1"/>
</calcChain>
</file>

<file path=xl/sharedStrings.xml><?xml version="1.0" encoding="utf-8"?>
<sst xmlns="http://schemas.openxmlformats.org/spreadsheetml/2006/main" count="93" uniqueCount="46">
  <si>
    <t>領収書No</t>
  </si>
  <si>
    <t>費　目</t>
  </si>
  <si>
    <t>内　　訳</t>
  </si>
  <si>
    <t>人件費</t>
  </si>
  <si>
    <t>講師謝金</t>
  </si>
  <si>
    <t>150,000(30,000×5人)</t>
  </si>
  <si>
    <t>旅費</t>
  </si>
  <si>
    <t>宿泊費</t>
  </si>
  <si>
    <t>交通費</t>
  </si>
  <si>
    <t>新幹線代</t>
  </si>
  <si>
    <t>タクシー代</t>
  </si>
  <si>
    <t>会議費</t>
  </si>
  <si>
    <t>　4,450</t>
  </si>
  <si>
    <t>印刷費</t>
  </si>
  <si>
    <t>名刺代</t>
  </si>
  <si>
    <t>パンフレット作成費</t>
  </si>
  <si>
    <t>通信費</t>
  </si>
  <si>
    <t>携帯電話料金</t>
  </si>
  <si>
    <t>HP制作費・ネット開設費</t>
  </si>
  <si>
    <t>消耗品費</t>
  </si>
  <si>
    <t>切手代144 郵便代82</t>
  </si>
  <si>
    <t>判子作成費　7,344</t>
  </si>
  <si>
    <t>その他の経費　</t>
  </si>
  <si>
    <t>アンケート調査・翻訳等諸経費</t>
  </si>
  <si>
    <t>振込手数料</t>
  </si>
  <si>
    <t>協賛金</t>
  </si>
  <si>
    <t>助成金</t>
  </si>
  <si>
    <t>詳細</t>
  </si>
  <si>
    <t>◆収入の部　　※金額の単位は（円）</t>
  </si>
  <si>
    <t>◆支出の部　　※金額の単位は（円）</t>
  </si>
  <si>
    <t>小計</t>
  </si>
  <si>
    <t>計</t>
  </si>
  <si>
    <t>（株）地盤ネットホールディング協賛金</t>
  </si>
  <si>
    <t>千代田まちづくりサポート助成金</t>
  </si>
  <si>
    <t>日付</t>
  </si>
  <si>
    <t>6月</t>
  </si>
  <si>
    <t>7月</t>
  </si>
  <si>
    <t>収支</t>
  </si>
  <si>
    <t>収入計</t>
  </si>
  <si>
    <t>支出計</t>
  </si>
  <si>
    <t>任意団体 Sophia Information for Visitors</t>
  </si>
  <si>
    <t xml:space="preserve"> 2017年度収支報告書</t>
  </si>
  <si>
    <t>2016年度収支報告書</t>
  </si>
  <si>
    <t>FB制作費・ネット開設費</t>
  </si>
  <si>
    <t>個人支出</t>
  </si>
  <si>
    <t>１２月</t>
    <rPh sb="2" eb="3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</si>
</sst>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1"/>
      <color theme="1"/>
      <name val="MS PMincho"/>
      <family val="1"/>
      <charset val="128"/>
    </font>
    <font>
      <b/>
      <sz val="11"/>
      <color theme="1"/>
      <name val="MS PMincho"/>
      <family val="1"/>
      <charset val="128"/>
    </font>
    <font>
      <b/>
      <u val="doubleAccounting"/>
      <sz val="11"/>
      <color theme="1"/>
      <name val="MS PMincho"/>
      <family val="1"/>
      <charset val="128"/>
    </font>
    <font>
      <u val="singleAccounting"/>
      <sz val="11"/>
      <color theme="1"/>
      <name val="MS PMincho"/>
      <family val="1"/>
      <charset val="128"/>
    </font>
    <font>
      <b/>
      <u val="singleAccounting"/>
      <sz val="11"/>
      <color theme="1"/>
      <name val="MS PMincho"/>
      <family val="1"/>
      <charset val="128"/>
    </font>
    <font>
      <b/>
      <sz val="14"/>
      <color theme="1"/>
      <name val="MS PMincho"/>
      <family val="1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8FF"/>
        <bgColor indexed="64"/>
      </patternFill>
    </fill>
    <fill>
      <patternFill patternType="solid">
        <fgColor rgb="FFE4FEE4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177" fontId="4" fillId="0" borderId="34" xfId="0" applyNumberFormat="1" applyFont="1" applyBorder="1" applyAlignment="1">
      <alignment vertical="center" wrapText="1"/>
    </xf>
    <xf numFmtId="177" fontId="2" fillId="0" borderId="0" xfId="1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7" fontId="3" fillId="0" borderId="22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77" fontId="2" fillId="0" borderId="16" xfId="1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7" fontId="2" fillId="0" borderId="19" xfId="1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77" fontId="6" fillId="0" borderId="27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7" fontId="2" fillId="0" borderId="31" xfId="1" applyNumberFormat="1" applyFont="1" applyBorder="1" applyAlignment="1">
      <alignment horizontal="right" vertical="center" wrapText="1"/>
    </xf>
    <xf numFmtId="177" fontId="2" fillId="0" borderId="29" xfId="1" applyNumberFormat="1" applyFont="1" applyBorder="1" applyAlignment="1">
      <alignment horizontal="right" vertical="center" wrapText="1"/>
    </xf>
    <xf numFmtId="177" fontId="2" fillId="0" borderId="30" xfId="1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mruColors>
      <color rgb="FFE4FEE4"/>
      <color rgb="FFFFE8FF"/>
      <color rgb="FFFF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25" workbookViewId="0">
      <selection activeCell="H41" sqref="A1:H41"/>
    </sheetView>
  </sheetViews>
  <sheetFormatPr defaultColWidth="10.77734375" defaultRowHeight="13.5"/>
  <cols>
    <col min="1" max="1" width="6.6640625" style="2" customWidth="1"/>
    <col min="2" max="2" width="12.6640625" style="1" customWidth="1"/>
    <col min="3" max="3" width="11" style="1" customWidth="1"/>
    <col min="4" max="4" width="33.109375" style="1" customWidth="1"/>
    <col min="5" max="5" width="10.77734375" style="1"/>
    <col min="6" max="6" width="11.6640625" style="27" customWidth="1"/>
    <col min="7" max="8" width="11.6640625" style="1" customWidth="1"/>
    <col min="9" max="13" width="5.33203125" style="1" customWidth="1"/>
    <col min="14" max="16384" width="10.77734375" style="1"/>
  </cols>
  <sheetData>
    <row r="1" spans="1:8" ht="26.1" customHeight="1">
      <c r="A1" s="53" t="s">
        <v>40</v>
      </c>
      <c r="B1" s="54"/>
      <c r="C1" s="54"/>
      <c r="D1" s="54"/>
      <c r="E1" s="54"/>
      <c r="F1" s="54"/>
      <c r="G1" s="54"/>
      <c r="H1" s="55"/>
    </row>
    <row r="2" spans="1:8" ht="26.1" customHeight="1" thickBot="1">
      <c r="A2" s="56" t="s">
        <v>41</v>
      </c>
      <c r="B2" s="57"/>
      <c r="C2" s="57"/>
      <c r="D2" s="57"/>
      <c r="E2" s="57"/>
      <c r="F2" s="57"/>
      <c r="G2" s="57"/>
      <c r="H2" s="58"/>
    </row>
    <row r="3" spans="1:8" ht="26.1" customHeight="1"/>
    <row r="4" spans="1:8" s="30" customFormat="1" ht="26.1" customHeight="1">
      <c r="A4" s="21" t="s">
        <v>28</v>
      </c>
      <c r="B4" s="22"/>
      <c r="C4" s="22"/>
      <c r="D4" s="22"/>
      <c r="E4" s="22"/>
      <c r="F4" s="22"/>
      <c r="G4" s="28"/>
      <c r="H4" s="29"/>
    </row>
    <row r="5" spans="1:8" s="3" customFormat="1" ht="26.1" customHeight="1">
      <c r="A5" s="23"/>
      <c r="B5" s="16" t="s">
        <v>34</v>
      </c>
      <c r="C5" s="17" t="s">
        <v>1</v>
      </c>
      <c r="D5" s="17" t="s">
        <v>27</v>
      </c>
      <c r="E5" s="17"/>
      <c r="F5" s="31" t="s">
        <v>30</v>
      </c>
      <c r="G5" s="32" t="s">
        <v>31</v>
      </c>
      <c r="H5" s="33"/>
    </row>
    <row r="6" spans="1:8" ht="26.1" customHeight="1">
      <c r="A6" s="34"/>
      <c r="B6" s="35" t="s">
        <v>35</v>
      </c>
      <c r="C6" s="10" t="s">
        <v>25</v>
      </c>
      <c r="D6" s="4" t="s">
        <v>32</v>
      </c>
      <c r="E6" s="10"/>
      <c r="F6" s="36">
        <v>200000</v>
      </c>
      <c r="G6" s="37"/>
      <c r="H6" s="38"/>
    </row>
    <row r="7" spans="1:8" ht="26.1" customHeight="1">
      <c r="A7" s="34"/>
      <c r="B7" s="39" t="s">
        <v>36</v>
      </c>
      <c r="C7" s="14" t="s">
        <v>44</v>
      </c>
      <c r="D7" s="11"/>
      <c r="E7" s="14"/>
      <c r="F7" s="40">
        <v>306607</v>
      </c>
      <c r="G7" s="41"/>
      <c r="H7" s="38"/>
    </row>
    <row r="8" spans="1:8" ht="26.1" customHeight="1">
      <c r="A8" s="34"/>
      <c r="B8" s="59" t="s">
        <v>38</v>
      </c>
      <c r="C8" s="60"/>
      <c r="D8" s="60"/>
      <c r="E8" s="60"/>
      <c r="F8" s="61"/>
      <c r="G8" s="42">
        <f>SUM(F6:F7)</f>
        <v>506607</v>
      </c>
      <c r="H8" s="38"/>
    </row>
    <row r="9" spans="1:8" ht="26.1" customHeight="1">
      <c r="A9" s="24"/>
      <c r="G9" s="43"/>
      <c r="H9" s="38"/>
    </row>
    <row r="10" spans="1:8" s="30" customFormat="1" ht="26.1" customHeight="1">
      <c r="A10" s="25" t="s">
        <v>29</v>
      </c>
      <c r="B10" s="20"/>
      <c r="C10" s="20"/>
      <c r="D10" s="20"/>
      <c r="E10" s="20"/>
      <c r="F10" s="20"/>
      <c r="G10" s="44"/>
      <c r="H10" s="45"/>
    </row>
    <row r="11" spans="1:8" s="3" customFormat="1" ht="26.1" customHeight="1">
      <c r="A11" s="23"/>
      <c r="B11" s="16" t="s">
        <v>34</v>
      </c>
      <c r="C11" s="17" t="s">
        <v>2</v>
      </c>
      <c r="D11" s="17" t="s">
        <v>27</v>
      </c>
      <c r="E11" s="17" t="s">
        <v>0</v>
      </c>
      <c r="F11" s="46" t="s">
        <v>30</v>
      </c>
      <c r="G11" s="47" t="s">
        <v>31</v>
      </c>
      <c r="H11" s="33"/>
    </row>
    <row r="12" spans="1:8" ht="26.1" customHeight="1">
      <c r="A12" s="34"/>
      <c r="B12" s="35"/>
      <c r="C12" s="62" t="s">
        <v>3</v>
      </c>
      <c r="D12" s="7" t="s">
        <v>4</v>
      </c>
      <c r="E12" s="64">
        <v>1</v>
      </c>
      <c r="F12" s="66">
        <v>150000</v>
      </c>
      <c r="G12" s="48"/>
      <c r="H12" s="38"/>
    </row>
    <row r="13" spans="1:8" ht="26.1" customHeight="1">
      <c r="A13" s="34"/>
      <c r="B13" s="39"/>
      <c r="C13" s="63"/>
      <c r="D13" s="11" t="s">
        <v>5</v>
      </c>
      <c r="E13" s="65"/>
      <c r="F13" s="67"/>
      <c r="G13" s="48"/>
      <c r="H13" s="38"/>
    </row>
    <row r="14" spans="1:8" ht="26.1" customHeight="1">
      <c r="A14" s="34"/>
      <c r="B14" s="49"/>
      <c r="C14" s="68" t="s">
        <v>6</v>
      </c>
      <c r="D14" s="6" t="s">
        <v>7</v>
      </c>
      <c r="E14" s="13">
        <v>2</v>
      </c>
      <c r="F14" s="69">
        <v>50000</v>
      </c>
      <c r="G14" s="48"/>
      <c r="H14" s="38"/>
    </row>
    <row r="15" spans="1:8" ht="26.1" customHeight="1">
      <c r="A15" s="34"/>
      <c r="B15" s="35"/>
      <c r="C15" s="62"/>
      <c r="D15" s="9"/>
      <c r="E15" s="10"/>
      <c r="F15" s="66"/>
      <c r="G15" s="48"/>
      <c r="H15" s="38"/>
    </row>
    <row r="16" spans="1:8" ht="26.1" customHeight="1">
      <c r="A16" s="34"/>
      <c r="B16" s="35"/>
      <c r="C16" s="62"/>
      <c r="D16" s="7" t="s">
        <v>7</v>
      </c>
      <c r="E16" s="8">
        <v>3</v>
      </c>
      <c r="F16" s="66"/>
      <c r="G16" s="48"/>
      <c r="H16" s="38"/>
    </row>
    <row r="17" spans="1:8" ht="26.1" customHeight="1">
      <c r="A17" s="34"/>
      <c r="B17" s="39"/>
      <c r="C17" s="63"/>
      <c r="D17" s="12"/>
      <c r="E17" s="14"/>
      <c r="F17" s="67"/>
      <c r="G17" s="48"/>
      <c r="H17" s="38"/>
    </row>
    <row r="18" spans="1:8" ht="26.1" customHeight="1">
      <c r="A18" s="34"/>
      <c r="B18" s="49"/>
      <c r="C18" s="68" t="s">
        <v>8</v>
      </c>
      <c r="D18" s="6" t="s">
        <v>9</v>
      </c>
      <c r="E18" s="13">
        <v>4</v>
      </c>
      <c r="F18" s="69">
        <v>75600</v>
      </c>
      <c r="G18" s="48"/>
      <c r="H18" s="38"/>
    </row>
    <row r="19" spans="1:8" ht="26.1" customHeight="1">
      <c r="A19" s="34"/>
      <c r="B19" s="35"/>
      <c r="C19" s="62"/>
      <c r="D19" s="9">
        <v>25660</v>
      </c>
      <c r="E19" s="10"/>
      <c r="F19" s="66"/>
      <c r="G19" s="48"/>
      <c r="H19" s="38"/>
    </row>
    <row r="20" spans="1:8" ht="26.1" customHeight="1">
      <c r="A20" s="34"/>
      <c r="B20" s="35"/>
      <c r="C20" s="62"/>
      <c r="D20" s="7" t="s">
        <v>10</v>
      </c>
      <c r="E20" s="8">
        <v>5</v>
      </c>
      <c r="F20" s="66"/>
      <c r="G20" s="48"/>
      <c r="H20" s="38"/>
    </row>
    <row r="21" spans="1:8" ht="26.1" customHeight="1">
      <c r="A21" s="34"/>
      <c r="B21" s="39"/>
      <c r="C21" s="63"/>
      <c r="D21" s="12">
        <v>50000</v>
      </c>
      <c r="E21" s="14"/>
      <c r="F21" s="67"/>
      <c r="G21" s="48"/>
      <c r="H21" s="38"/>
    </row>
    <row r="22" spans="1:8" ht="26.1" customHeight="1">
      <c r="A22" s="34"/>
      <c r="B22" s="49"/>
      <c r="C22" s="68" t="s">
        <v>11</v>
      </c>
      <c r="D22" s="6" t="s">
        <v>11</v>
      </c>
      <c r="E22" s="70">
        <v>6</v>
      </c>
      <c r="F22" s="71">
        <v>30000</v>
      </c>
      <c r="G22" s="48"/>
      <c r="H22" s="38"/>
    </row>
    <row r="23" spans="1:8" ht="26.1" customHeight="1">
      <c r="A23" s="34"/>
      <c r="B23" s="35"/>
      <c r="C23" s="62"/>
      <c r="D23" s="9">
        <v>30000</v>
      </c>
      <c r="E23" s="64"/>
      <c r="F23" s="72"/>
      <c r="G23" s="48"/>
      <c r="H23" s="38"/>
    </row>
    <row r="24" spans="1:8" ht="26.1" customHeight="1">
      <c r="A24" s="34"/>
      <c r="B24" s="39"/>
      <c r="C24" s="63"/>
      <c r="D24" s="11"/>
      <c r="E24" s="65"/>
      <c r="F24" s="73"/>
      <c r="G24" s="48"/>
      <c r="H24" s="38"/>
    </row>
    <row r="25" spans="1:8" ht="26.1" customHeight="1">
      <c r="A25" s="34"/>
      <c r="B25" s="49"/>
      <c r="C25" s="68" t="s">
        <v>13</v>
      </c>
      <c r="D25" s="6" t="s">
        <v>13</v>
      </c>
      <c r="E25" s="13">
        <v>7</v>
      </c>
      <c r="F25" s="69">
        <v>43437</v>
      </c>
      <c r="G25" s="48"/>
      <c r="H25" s="38"/>
    </row>
    <row r="26" spans="1:8" ht="26.1" customHeight="1">
      <c r="A26" s="34"/>
      <c r="B26" s="35"/>
      <c r="C26" s="62"/>
      <c r="D26" s="9">
        <v>14839</v>
      </c>
      <c r="E26" s="10"/>
      <c r="F26" s="66"/>
      <c r="G26" s="48"/>
      <c r="H26" s="38"/>
    </row>
    <row r="27" spans="1:8" ht="26.1" customHeight="1">
      <c r="A27" s="34"/>
      <c r="B27" s="35"/>
      <c r="C27" s="62"/>
      <c r="D27" s="7" t="s">
        <v>14</v>
      </c>
      <c r="E27" s="8">
        <v>8</v>
      </c>
      <c r="F27" s="66"/>
      <c r="G27" s="48"/>
      <c r="H27" s="38"/>
    </row>
    <row r="28" spans="1:8" ht="26.1" customHeight="1">
      <c r="A28" s="34"/>
      <c r="B28" s="35"/>
      <c r="C28" s="62"/>
      <c r="D28" s="9">
        <v>4838</v>
      </c>
      <c r="E28" s="8"/>
      <c r="F28" s="66"/>
      <c r="G28" s="48"/>
      <c r="H28" s="38"/>
    </row>
    <row r="29" spans="1:8" ht="26.1" customHeight="1">
      <c r="A29" s="34"/>
      <c r="B29" s="35"/>
      <c r="C29" s="62"/>
      <c r="D29" s="7" t="s">
        <v>15</v>
      </c>
      <c r="E29" s="8">
        <v>9</v>
      </c>
      <c r="F29" s="66"/>
      <c r="G29" s="48"/>
      <c r="H29" s="38"/>
    </row>
    <row r="30" spans="1:8" ht="26.1" customHeight="1">
      <c r="A30" s="34"/>
      <c r="B30" s="39"/>
      <c r="C30" s="63"/>
      <c r="D30" s="12">
        <v>23760</v>
      </c>
      <c r="E30" s="14"/>
      <c r="F30" s="67"/>
      <c r="G30" s="48"/>
      <c r="H30" s="38"/>
    </row>
    <row r="31" spans="1:8" ht="26.1" customHeight="1">
      <c r="A31" s="34"/>
      <c r="B31" s="49"/>
      <c r="C31" s="68" t="s">
        <v>16</v>
      </c>
      <c r="D31" s="6"/>
      <c r="E31" s="13"/>
      <c r="F31" s="18"/>
      <c r="G31" s="48"/>
      <c r="H31" s="38"/>
    </row>
    <row r="32" spans="1:8" ht="26.1" customHeight="1">
      <c r="A32" s="34"/>
      <c r="B32" s="39"/>
      <c r="C32" s="63"/>
      <c r="D32" s="11" t="s">
        <v>43</v>
      </c>
      <c r="E32" s="15">
        <v>11</v>
      </c>
      <c r="F32" s="19">
        <v>150000</v>
      </c>
      <c r="G32" s="48"/>
      <c r="H32" s="38"/>
    </row>
    <row r="33" spans="1:8" ht="26.1" customHeight="1">
      <c r="A33" s="34"/>
      <c r="B33" s="49"/>
      <c r="C33" s="68" t="s">
        <v>19</v>
      </c>
      <c r="D33" s="6" t="s">
        <v>20</v>
      </c>
      <c r="E33" s="50"/>
      <c r="F33" s="78">
        <v>7570</v>
      </c>
      <c r="G33" s="48"/>
      <c r="H33" s="38"/>
    </row>
    <row r="34" spans="1:8" ht="26.1" customHeight="1">
      <c r="A34" s="34"/>
      <c r="B34" s="35"/>
      <c r="C34" s="62"/>
      <c r="D34" s="7" t="s">
        <v>21</v>
      </c>
      <c r="E34" s="8">
        <v>12</v>
      </c>
      <c r="F34" s="79"/>
      <c r="G34" s="48"/>
      <c r="H34" s="38"/>
    </row>
    <row r="35" spans="1:8" ht="26.1" customHeight="1">
      <c r="A35" s="34"/>
      <c r="B35" s="39"/>
      <c r="C35" s="63"/>
      <c r="D35" s="11"/>
      <c r="E35" s="14"/>
      <c r="F35" s="80"/>
      <c r="G35" s="48"/>
      <c r="H35" s="38"/>
    </row>
    <row r="36" spans="1:8" ht="26.1" customHeight="1">
      <c r="A36" s="34"/>
      <c r="B36" s="35"/>
      <c r="C36" s="62"/>
      <c r="D36" s="7"/>
      <c r="E36" s="64"/>
      <c r="F36" s="66"/>
      <c r="G36" s="48"/>
      <c r="H36" s="38"/>
    </row>
    <row r="37" spans="1:8" ht="26.1" customHeight="1">
      <c r="A37" s="34"/>
      <c r="B37" s="35"/>
      <c r="C37" s="62"/>
      <c r="D37" s="9"/>
      <c r="E37" s="64"/>
      <c r="F37" s="66"/>
      <c r="G37" s="48"/>
      <c r="H37" s="38"/>
    </row>
    <row r="38" spans="1:8" ht="26.1" customHeight="1">
      <c r="A38" s="34"/>
      <c r="B38" s="35"/>
      <c r="C38" s="62"/>
      <c r="D38" s="7"/>
      <c r="E38" s="64"/>
      <c r="F38" s="66"/>
      <c r="G38" s="48"/>
      <c r="H38" s="38"/>
    </row>
    <row r="39" spans="1:8" ht="26.1" customHeight="1">
      <c r="A39" s="34"/>
      <c r="B39" s="39"/>
      <c r="C39" s="63"/>
      <c r="D39" s="12"/>
      <c r="E39" s="65"/>
      <c r="F39" s="67"/>
      <c r="G39" s="51"/>
      <c r="H39" s="38"/>
    </row>
    <row r="40" spans="1:8" ht="26.1" customHeight="1" thickBot="1">
      <c r="A40" s="34"/>
      <c r="B40" s="74" t="s">
        <v>39</v>
      </c>
      <c r="C40" s="74"/>
      <c r="D40" s="74"/>
      <c r="E40" s="74"/>
      <c r="F40" s="75"/>
      <c r="G40" s="52">
        <f>SUM(F12:F39)</f>
        <v>506607</v>
      </c>
      <c r="H40" s="38"/>
    </row>
    <row r="41" spans="1:8" ht="26.1" customHeight="1" thickBot="1">
      <c r="A41" s="76" t="s">
        <v>37</v>
      </c>
      <c r="B41" s="77"/>
      <c r="C41" s="77"/>
      <c r="D41" s="77"/>
      <c r="E41" s="77"/>
      <c r="F41" s="77"/>
      <c r="G41" s="77"/>
      <c r="H41" s="26">
        <f>G8-G40</f>
        <v>0</v>
      </c>
    </row>
  </sheetData>
  <mergeCells count="23">
    <mergeCell ref="B40:F40"/>
    <mergeCell ref="A41:G41"/>
    <mergeCell ref="C25:C30"/>
    <mergeCell ref="F25:F30"/>
    <mergeCell ref="C31:C32"/>
    <mergeCell ref="C33:C35"/>
    <mergeCell ref="F33:F35"/>
    <mergeCell ref="C36:C39"/>
    <mergeCell ref="E36:E39"/>
    <mergeCell ref="F36:F39"/>
    <mergeCell ref="C14:C17"/>
    <mergeCell ref="F14:F17"/>
    <mergeCell ref="C18:C21"/>
    <mergeCell ref="F18:F21"/>
    <mergeCell ref="C22:C24"/>
    <mergeCell ref="E22:E24"/>
    <mergeCell ref="F22:F24"/>
    <mergeCell ref="A1:H1"/>
    <mergeCell ref="A2:H2"/>
    <mergeCell ref="B8:F8"/>
    <mergeCell ref="C12:C13"/>
    <mergeCell ref="E12:E13"/>
    <mergeCell ref="F12:F13"/>
  </mergeCells>
  <phoneticPr fontId="8"/>
  <pageMargins left="0.7" right="0.7" top="0.75" bottom="0.75" header="0.3" footer="0.3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28" workbookViewId="0">
      <selection activeCell="B34" sqref="B34"/>
    </sheetView>
  </sheetViews>
  <sheetFormatPr defaultColWidth="10.77734375" defaultRowHeight="13.5"/>
  <cols>
    <col min="1" max="1" width="6.6640625" style="2" customWidth="1"/>
    <col min="2" max="2" width="12.6640625" style="1" customWidth="1"/>
    <col min="3" max="3" width="11" style="1" customWidth="1"/>
    <col min="4" max="4" width="33.109375" style="1" customWidth="1"/>
    <col min="5" max="5" width="10.77734375" style="1" customWidth="1"/>
    <col min="6" max="6" width="11.6640625" style="27" customWidth="1"/>
    <col min="7" max="8" width="11.6640625" style="1" customWidth="1"/>
    <col min="9" max="16384" width="10.77734375" style="1"/>
  </cols>
  <sheetData>
    <row r="1" spans="1:8" ht="26.1" customHeight="1">
      <c r="A1" s="84" t="s">
        <v>40</v>
      </c>
      <c r="B1" s="85"/>
      <c r="C1" s="85"/>
      <c r="D1" s="85"/>
      <c r="E1" s="85"/>
      <c r="F1" s="85"/>
      <c r="G1" s="85"/>
      <c r="H1" s="86"/>
    </row>
    <row r="2" spans="1:8" ht="26.1" customHeight="1" thickBot="1">
      <c r="A2" s="81" t="s">
        <v>42</v>
      </c>
      <c r="B2" s="82"/>
      <c r="C2" s="82"/>
      <c r="D2" s="82"/>
      <c r="E2" s="82"/>
      <c r="F2" s="82"/>
      <c r="G2" s="82"/>
      <c r="H2" s="83"/>
    </row>
    <row r="3" spans="1:8" ht="26.1" customHeight="1"/>
    <row r="4" spans="1:8" s="30" customFormat="1" ht="26.1" customHeight="1">
      <c r="A4" s="21" t="s">
        <v>28</v>
      </c>
      <c r="B4" s="22"/>
      <c r="C4" s="22"/>
      <c r="D4" s="22"/>
      <c r="E4" s="22"/>
      <c r="F4" s="22"/>
      <c r="G4" s="28"/>
      <c r="H4" s="29"/>
    </row>
    <row r="5" spans="1:8" s="3" customFormat="1" ht="26.1" customHeight="1">
      <c r="A5" s="23"/>
      <c r="B5" s="16" t="s">
        <v>34</v>
      </c>
      <c r="C5" s="17" t="s">
        <v>1</v>
      </c>
      <c r="D5" s="17" t="s">
        <v>27</v>
      </c>
      <c r="E5" s="17"/>
      <c r="F5" s="31" t="s">
        <v>30</v>
      </c>
      <c r="G5" s="32" t="s">
        <v>31</v>
      </c>
      <c r="H5" s="33"/>
    </row>
    <row r="6" spans="1:8" ht="26.1" customHeight="1">
      <c r="A6" s="34"/>
      <c r="B6" s="35" t="s">
        <v>35</v>
      </c>
      <c r="C6" s="10" t="s">
        <v>25</v>
      </c>
      <c r="D6" s="4" t="s">
        <v>32</v>
      </c>
      <c r="E6" s="10"/>
      <c r="F6" s="36">
        <v>200000</v>
      </c>
      <c r="G6" s="37"/>
      <c r="H6" s="38"/>
    </row>
    <row r="7" spans="1:8" ht="26.1" customHeight="1">
      <c r="A7" s="34"/>
      <c r="B7" s="39" t="s">
        <v>36</v>
      </c>
      <c r="C7" s="14" t="s">
        <v>26</v>
      </c>
      <c r="D7" s="5" t="s">
        <v>33</v>
      </c>
      <c r="E7" s="14"/>
      <c r="F7" s="40">
        <v>320000</v>
      </c>
      <c r="G7" s="41"/>
      <c r="H7" s="38"/>
    </row>
    <row r="8" spans="1:8" ht="26.1" customHeight="1">
      <c r="A8" s="34"/>
      <c r="B8" s="59" t="s">
        <v>38</v>
      </c>
      <c r="C8" s="60"/>
      <c r="D8" s="60"/>
      <c r="E8" s="60"/>
      <c r="F8" s="61"/>
      <c r="G8" s="42">
        <f>SUM(F6:F7)</f>
        <v>520000</v>
      </c>
      <c r="H8" s="38"/>
    </row>
    <row r="9" spans="1:8" ht="26.1" customHeight="1">
      <c r="A9" s="24"/>
      <c r="G9" s="43"/>
      <c r="H9" s="38"/>
    </row>
    <row r="10" spans="1:8" s="30" customFormat="1" ht="26.1" customHeight="1">
      <c r="A10" s="25" t="s">
        <v>29</v>
      </c>
      <c r="B10" s="20"/>
      <c r="C10" s="20"/>
      <c r="D10" s="20"/>
      <c r="E10" s="20"/>
      <c r="F10" s="20"/>
      <c r="G10" s="44"/>
      <c r="H10" s="45"/>
    </row>
    <row r="11" spans="1:8" s="3" customFormat="1" ht="26.1" customHeight="1">
      <c r="A11" s="23"/>
      <c r="B11" s="16" t="s">
        <v>34</v>
      </c>
      <c r="C11" s="17" t="s">
        <v>2</v>
      </c>
      <c r="D11" s="17" t="s">
        <v>27</v>
      </c>
      <c r="E11" s="17" t="s">
        <v>0</v>
      </c>
      <c r="F11" s="46" t="s">
        <v>30</v>
      </c>
      <c r="G11" s="47" t="s">
        <v>31</v>
      </c>
      <c r="H11" s="33"/>
    </row>
    <row r="12" spans="1:8" ht="26.1" customHeight="1">
      <c r="A12" s="34"/>
      <c r="B12" s="35"/>
      <c r="C12" s="62" t="s">
        <v>3</v>
      </c>
      <c r="D12" s="7" t="s">
        <v>4</v>
      </c>
      <c r="E12" s="64">
        <v>1</v>
      </c>
      <c r="F12" s="66">
        <v>150000</v>
      </c>
      <c r="G12" s="48"/>
      <c r="H12" s="38"/>
    </row>
    <row r="13" spans="1:8" ht="26.1" customHeight="1">
      <c r="A13" s="34"/>
      <c r="B13" s="39"/>
      <c r="C13" s="63"/>
      <c r="D13" s="5" t="s">
        <v>5</v>
      </c>
      <c r="E13" s="65"/>
      <c r="F13" s="67"/>
      <c r="G13" s="48"/>
      <c r="H13" s="38"/>
    </row>
    <row r="14" spans="1:8" ht="26.1" customHeight="1">
      <c r="A14" s="34"/>
      <c r="B14" s="49"/>
      <c r="C14" s="68" t="s">
        <v>6</v>
      </c>
      <c r="D14" s="6" t="s">
        <v>7</v>
      </c>
      <c r="E14" s="13">
        <v>2</v>
      </c>
      <c r="F14" s="69">
        <v>48235</v>
      </c>
      <c r="G14" s="48"/>
      <c r="H14" s="38"/>
    </row>
    <row r="15" spans="1:8" ht="26.1" customHeight="1">
      <c r="A15" s="34"/>
      <c r="B15" s="35"/>
      <c r="C15" s="62"/>
      <c r="D15" s="9">
        <v>27000</v>
      </c>
      <c r="E15" s="10"/>
      <c r="F15" s="66"/>
      <c r="G15" s="48"/>
      <c r="H15" s="38"/>
    </row>
    <row r="16" spans="1:8" ht="26.1" customHeight="1">
      <c r="A16" s="34"/>
      <c r="B16" s="35"/>
      <c r="C16" s="62"/>
      <c r="D16" s="7" t="s">
        <v>7</v>
      </c>
      <c r="E16" s="8">
        <v>3</v>
      </c>
      <c r="F16" s="66"/>
      <c r="G16" s="48"/>
      <c r="H16" s="38"/>
    </row>
    <row r="17" spans="1:8" ht="26.1" customHeight="1">
      <c r="A17" s="34"/>
      <c r="B17" s="39"/>
      <c r="C17" s="63"/>
      <c r="D17" s="12">
        <v>21235</v>
      </c>
      <c r="E17" s="14"/>
      <c r="F17" s="67"/>
      <c r="G17" s="48"/>
      <c r="H17" s="38"/>
    </row>
    <row r="18" spans="1:8" ht="26.1" customHeight="1">
      <c r="A18" s="34"/>
      <c r="B18" s="49"/>
      <c r="C18" s="68" t="s">
        <v>8</v>
      </c>
      <c r="D18" s="6" t="s">
        <v>9</v>
      </c>
      <c r="E18" s="13">
        <v>4</v>
      </c>
      <c r="F18" s="69">
        <v>35100</v>
      </c>
      <c r="G18" s="48"/>
      <c r="H18" s="38"/>
    </row>
    <row r="19" spans="1:8" ht="26.1" customHeight="1">
      <c r="A19" s="34"/>
      <c r="B19" s="35"/>
      <c r="C19" s="62"/>
      <c r="D19" s="9">
        <v>25660</v>
      </c>
      <c r="E19" s="10"/>
      <c r="F19" s="66"/>
      <c r="G19" s="48"/>
      <c r="H19" s="38"/>
    </row>
    <row r="20" spans="1:8" ht="26.1" customHeight="1">
      <c r="A20" s="34"/>
      <c r="B20" s="35"/>
      <c r="C20" s="62"/>
      <c r="D20" s="7" t="s">
        <v>10</v>
      </c>
      <c r="E20" s="8">
        <v>5</v>
      </c>
      <c r="F20" s="66"/>
      <c r="G20" s="48"/>
      <c r="H20" s="38"/>
    </row>
    <row r="21" spans="1:8" ht="26.1" customHeight="1">
      <c r="A21" s="34"/>
      <c r="B21" s="39"/>
      <c r="C21" s="63"/>
      <c r="D21" s="12">
        <v>9440</v>
      </c>
      <c r="E21" s="14"/>
      <c r="F21" s="67"/>
      <c r="G21" s="48"/>
      <c r="H21" s="38"/>
    </row>
    <row r="22" spans="1:8" ht="26.1" customHeight="1">
      <c r="A22" s="34"/>
      <c r="B22" s="49"/>
      <c r="C22" s="68" t="s">
        <v>11</v>
      </c>
      <c r="D22" s="6" t="s">
        <v>11</v>
      </c>
      <c r="E22" s="70">
        <v>6</v>
      </c>
      <c r="F22" s="71" t="s">
        <v>12</v>
      </c>
      <c r="G22" s="48"/>
      <c r="H22" s="38"/>
    </row>
    <row r="23" spans="1:8" ht="26.1" customHeight="1">
      <c r="A23" s="34"/>
      <c r="B23" s="35"/>
      <c r="C23" s="62"/>
      <c r="D23" s="9">
        <v>4450</v>
      </c>
      <c r="E23" s="64"/>
      <c r="F23" s="72"/>
      <c r="G23" s="48"/>
      <c r="H23" s="38"/>
    </row>
    <row r="24" spans="1:8" ht="26.1" customHeight="1">
      <c r="A24" s="34"/>
      <c r="B24" s="39"/>
      <c r="C24" s="63"/>
      <c r="D24" s="5"/>
      <c r="E24" s="65"/>
      <c r="F24" s="73"/>
      <c r="G24" s="48"/>
      <c r="H24" s="38"/>
    </row>
    <row r="25" spans="1:8" ht="26.1" customHeight="1">
      <c r="A25" s="34"/>
      <c r="B25" s="49"/>
      <c r="C25" s="68" t="s">
        <v>13</v>
      </c>
      <c r="D25" s="6" t="s">
        <v>13</v>
      </c>
      <c r="E25" s="13">
        <v>7</v>
      </c>
      <c r="F25" s="69">
        <v>43437</v>
      </c>
      <c r="G25" s="48"/>
      <c r="H25" s="38"/>
    </row>
    <row r="26" spans="1:8" ht="26.1" customHeight="1">
      <c r="A26" s="34"/>
      <c r="B26" s="35"/>
      <c r="C26" s="62"/>
      <c r="D26" s="9">
        <v>14839</v>
      </c>
      <c r="E26" s="10"/>
      <c r="F26" s="66"/>
      <c r="G26" s="48"/>
      <c r="H26" s="38"/>
    </row>
    <row r="27" spans="1:8" ht="26.1" customHeight="1">
      <c r="A27" s="34"/>
      <c r="B27" s="35"/>
      <c r="C27" s="62"/>
      <c r="D27" s="7" t="s">
        <v>14</v>
      </c>
      <c r="E27" s="8">
        <v>8</v>
      </c>
      <c r="F27" s="66"/>
      <c r="G27" s="48"/>
      <c r="H27" s="38"/>
    </row>
    <row r="28" spans="1:8" ht="26.1" customHeight="1">
      <c r="A28" s="34"/>
      <c r="B28" s="35"/>
      <c r="C28" s="62"/>
      <c r="D28" s="9">
        <v>4838</v>
      </c>
      <c r="E28" s="8"/>
      <c r="F28" s="66"/>
      <c r="G28" s="48"/>
      <c r="H28" s="38"/>
    </row>
    <row r="29" spans="1:8" ht="26.1" customHeight="1">
      <c r="A29" s="34"/>
      <c r="B29" s="35"/>
      <c r="C29" s="62"/>
      <c r="D29" s="7" t="s">
        <v>15</v>
      </c>
      <c r="E29" s="8">
        <v>9</v>
      </c>
      <c r="F29" s="66"/>
      <c r="G29" s="48"/>
      <c r="H29" s="38"/>
    </row>
    <row r="30" spans="1:8" ht="26.1" customHeight="1">
      <c r="A30" s="34"/>
      <c r="B30" s="39"/>
      <c r="C30" s="63"/>
      <c r="D30" s="12">
        <v>23760</v>
      </c>
      <c r="E30" s="14"/>
      <c r="F30" s="67"/>
      <c r="G30" s="48"/>
      <c r="H30" s="38"/>
    </row>
    <row r="31" spans="1:8" ht="26.1" customHeight="1">
      <c r="A31" s="34"/>
      <c r="B31" s="49"/>
      <c r="C31" s="68" t="s">
        <v>16</v>
      </c>
      <c r="D31" s="6" t="s">
        <v>17</v>
      </c>
      <c r="E31" s="13">
        <v>10</v>
      </c>
      <c r="F31" s="18"/>
      <c r="G31" s="48"/>
      <c r="H31" s="38"/>
    </row>
    <row r="32" spans="1:8" ht="26.1" customHeight="1">
      <c r="A32" s="34"/>
      <c r="B32" s="39"/>
      <c r="C32" s="63"/>
      <c r="D32" s="5" t="s">
        <v>18</v>
      </c>
      <c r="E32" s="15">
        <v>11</v>
      </c>
      <c r="F32" s="19">
        <v>70000</v>
      </c>
      <c r="G32" s="48"/>
      <c r="H32" s="38"/>
    </row>
    <row r="33" spans="1:8" ht="26.1" customHeight="1">
      <c r="A33" s="34"/>
      <c r="B33" s="49"/>
      <c r="C33" s="68" t="s">
        <v>19</v>
      </c>
      <c r="D33" s="6" t="s">
        <v>20</v>
      </c>
      <c r="E33" s="50"/>
      <c r="F33" s="78">
        <v>7570</v>
      </c>
      <c r="G33" s="48"/>
      <c r="H33" s="38"/>
    </row>
    <row r="34" spans="1:8" ht="26.1" customHeight="1">
      <c r="A34" s="34"/>
      <c r="B34" s="35"/>
      <c r="C34" s="62"/>
      <c r="D34" s="7" t="s">
        <v>21</v>
      </c>
      <c r="E34" s="8">
        <v>12</v>
      </c>
      <c r="F34" s="79"/>
      <c r="G34" s="48"/>
      <c r="H34" s="38"/>
    </row>
    <row r="35" spans="1:8" ht="26.1" customHeight="1">
      <c r="A35" s="34"/>
      <c r="B35" s="39"/>
      <c r="C35" s="63"/>
      <c r="D35" s="5"/>
      <c r="E35" s="14"/>
      <c r="F35" s="80"/>
      <c r="G35" s="48"/>
      <c r="H35" s="38"/>
    </row>
    <row r="36" spans="1:8" ht="26.1" customHeight="1">
      <c r="A36" s="34"/>
      <c r="B36" s="35"/>
      <c r="C36" s="62" t="s">
        <v>22</v>
      </c>
      <c r="D36" s="7" t="s">
        <v>23</v>
      </c>
      <c r="E36" s="64">
        <v>13</v>
      </c>
      <c r="F36" s="66">
        <v>161188</v>
      </c>
      <c r="G36" s="48"/>
      <c r="H36" s="38"/>
    </row>
    <row r="37" spans="1:8" ht="26.1" customHeight="1">
      <c r="A37" s="34"/>
      <c r="B37" s="35" t="s">
        <v>45</v>
      </c>
      <c r="C37" s="62"/>
      <c r="D37" s="9">
        <v>160000</v>
      </c>
      <c r="E37" s="64"/>
      <c r="F37" s="66"/>
      <c r="G37" s="48"/>
      <c r="H37" s="38"/>
    </row>
    <row r="38" spans="1:8" ht="26.1" customHeight="1">
      <c r="A38" s="34"/>
      <c r="B38" s="35"/>
      <c r="C38" s="62"/>
      <c r="D38" s="7" t="s">
        <v>24</v>
      </c>
      <c r="E38" s="64"/>
      <c r="F38" s="66"/>
      <c r="G38" s="48"/>
      <c r="H38" s="38"/>
    </row>
    <row r="39" spans="1:8" ht="26.1" customHeight="1">
      <c r="A39" s="34"/>
      <c r="B39" s="39"/>
      <c r="C39" s="63"/>
      <c r="D39" s="12">
        <v>1188</v>
      </c>
      <c r="E39" s="65"/>
      <c r="F39" s="67"/>
      <c r="G39" s="51"/>
      <c r="H39" s="38"/>
    </row>
    <row r="40" spans="1:8" ht="26.1" customHeight="1" thickBot="1">
      <c r="A40" s="34"/>
      <c r="B40" s="74" t="s">
        <v>39</v>
      </c>
      <c r="C40" s="74"/>
      <c r="D40" s="74"/>
      <c r="E40" s="74"/>
      <c r="F40" s="75"/>
      <c r="G40" s="52">
        <f>SUM(F12:F39)</f>
        <v>515530</v>
      </c>
      <c r="H40" s="38"/>
    </row>
    <row r="41" spans="1:8" ht="26.1" customHeight="1" thickBot="1">
      <c r="A41" s="76" t="s">
        <v>37</v>
      </c>
      <c r="B41" s="77"/>
      <c r="C41" s="77"/>
      <c r="D41" s="77"/>
      <c r="E41" s="77"/>
      <c r="F41" s="77"/>
      <c r="G41" s="77"/>
      <c r="H41" s="26">
        <f>G8-G40</f>
        <v>4470</v>
      </c>
    </row>
  </sheetData>
  <mergeCells count="23">
    <mergeCell ref="C18:C21"/>
    <mergeCell ref="F18:F21"/>
    <mergeCell ref="C14:C17"/>
    <mergeCell ref="F14:F17"/>
    <mergeCell ref="E12:E13"/>
    <mergeCell ref="C12:C13"/>
    <mergeCell ref="F12:F13"/>
    <mergeCell ref="A2:H2"/>
    <mergeCell ref="A41:G41"/>
    <mergeCell ref="B8:F8"/>
    <mergeCell ref="B40:F40"/>
    <mergeCell ref="A1:H1"/>
    <mergeCell ref="E36:E39"/>
    <mergeCell ref="C36:C39"/>
    <mergeCell ref="F36:F39"/>
    <mergeCell ref="C31:C32"/>
    <mergeCell ref="C33:C35"/>
    <mergeCell ref="F33:F35"/>
    <mergeCell ref="C25:C30"/>
    <mergeCell ref="F25:F30"/>
    <mergeCell ref="E22:E24"/>
    <mergeCell ref="C22:C24"/>
    <mergeCell ref="F22:F24"/>
  </mergeCells>
  <phoneticPr fontId="8"/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2017</vt:lpstr>
      <vt:lpstr>2016</vt:lpstr>
      <vt:lpstr>'2016'!Print_Area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 Nishiuwatoko</dc:creator>
  <cp:lastModifiedBy>fujitelevision</cp:lastModifiedBy>
  <cp:lastPrinted>2018-05-31T16:37:23Z</cp:lastPrinted>
  <dcterms:created xsi:type="dcterms:W3CDTF">2018-04-21T05:24:40Z</dcterms:created>
  <dcterms:modified xsi:type="dcterms:W3CDTF">2018-05-31T16:37:26Z</dcterms:modified>
</cp:coreProperties>
</file>