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2021年度総会\パレア提出書類(石松）\"/>
    </mc:Choice>
  </mc:AlternateContent>
  <xr:revisionPtr revIDLastSave="0" documentId="13_ncr:1_{607BB8F0-784D-4812-8C18-639751500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3" i="1"/>
  <c r="F27" i="1"/>
  <c r="G34" i="1" s="1"/>
  <c r="G40" i="1" s="1"/>
  <c r="F20" i="1"/>
  <c r="E19" i="1"/>
  <c r="E7" i="1"/>
  <c r="F9" i="1" s="1"/>
  <c r="G21" i="1" l="1"/>
</calcChain>
</file>

<file path=xl/sharedStrings.xml><?xml version="1.0" encoding="utf-8"?>
<sst xmlns="http://schemas.openxmlformats.org/spreadsheetml/2006/main" count="43" uniqueCount="41">
  <si>
    <t>令和２年度　貸借対照法</t>
    <rPh sb="0" eb="2">
      <t>レイワ</t>
    </rPh>
    <rPh sb="3" eb="5">
      <t>ネンド</t>
    </rPh>
    <rPh sb="5" eb="7">
      <t>ヘイネンド</t>
    </rPh>
    <rPh sb="6" eb="11">
      <t>タイシャクタイショウホウ</t>
    </rPh>
    <phoneticPr fontId="4"/>
  </si>
  <si>
    <t>令和３年３月３１日現在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</si>
  <si>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ＮＰＯ法人ちぽりーの</t>
    <rPh sb="3" eb="5">
      <t>ホウジン</t>
    </rPh>
    <phoneticPr fontId="4"/>
  </si>
  <si>
    <t>科目・摘要</t>
    <rPh sb="0" eb="2">
      <t>カモク</t>
    </rPh>
    <rPh sb="3" eb="5">
      <t>テキヨウ</t>
    </rPh>
    <phoneticPr fontId="4"/>
  </si>
  <si>
    <t>金額（単位：円）</t>
    <rPh sb="0" eb="2">
      <t>キンガク</t>
    </rPh>
    <rPh sb="3" eb="5">
      <t>タンイ</t>
    </rPh>
    <rPh sb="6" eb="7">
      <t>エン</t>
    </rPh>
    <phoneticPr fontId="4"/>
  </si>
  <si>
    <t>Ⅰ資産の部</t>
    <rPh sb="1" eb="3">
      <t>シサン</t>
    </rPh>
    <rPh sb="4" eb="5">
      <t>ブ</t>
    </rPh>
    <phoneticPr fontId="4"/>
  </si>
  <si>
    <t>１　流動資産</t>
    <rPh sb="2" eb="4">
      <t>リュウドウ</t>
    </rPh>
    <rPh sb="4" eb="6">
      <t>シサン</t>
    </rPh>
    <phoneticPr fontId="4"/>
  </si>
  <si>
    <t>現金預金</t>
    <rPh sb="0" eb="2">
      <t>ゲンキン</t>
    </rPh>
    <rPh sb="2" eb="4">
      <t>ヨキン</t>
    </rPh>
    <phoneticPr fontId="4"/>
  </si>
  <si>
    <t>未収金</t>
    <rPh sb="0" eb="3">
      <t>ミシュウキン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</si>
  <si>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</si>
  <si>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仮払金（源泉税過納付分）</t>
    <rPh sb="0" eb="3">
      <t>カリバライキン</t>
    </rPh>
    <rPh sb="4" eb="7">
      <t>ゲンセンゼイ</t>
    </rPh>
    <rPh sb="7" eb="8">
      <t>カ</t>
    </rPh>
    <rPh sb="8" eb="10">
      <t>ノウフ</t>
    </rPh>
    <rPh sb="10" eb="11">
      <t>ブン</t>
    </rPh>
    <phoneticPr fontId="4"/>
  </si>
  <si>
    <t>その他の流動資産合計</t>
    <rPh sb="2" eb="3">
      <t>タ</t>
    </rPh>
    <rPh sb="4" eb="6">
      <t>リュウドウ</t>
    </rPh>
    <rPh sb="6" eb="8">
      <t>シサン</t>
    </rPh>
    <rPh sb="8" eb="10">
      <t>ゴウケイ</t>
    </rPh>
    <phoneticPr fontId="4"/>
  </si>
  <si>
    <t>２</t>
    <phoneticPr fontId="4"/>
  </si>
  <si>
    <t>固定資産</t>
    <rPh sb="0" eb="4">
      <t>コテイシサン</t>
    </rPh>
    <phoneticPr fontId="4"/>
  </si>
  <si>
    <t>（１）</t>
    <phoneticPr fontId="4"/>
  </si>
  <si>
    <t>　有形固定資産</t>
    <rPh sb="1" eb="3">
      <t>ユウケイ</t>
    </rPh>
    <rPh sb="3" eb="7">
      <t>コテイシサン</t>
    </rPh>
    <phoneticPr fontId="4"/>
  </si>
  <si>
    <t>　建物</t>
    <rPh sb="1" eb="3">
      <t>タテモノ</t>
    </rPh>
    <phoneticPr fontId="4"/>
  </si>
  <si>
    <t>　建物増築分</t>
    <rPh sb="1" eb="3">
      <t>タテモノ</t>
    </rPh>
    <rPh sb="3" eb="6">
      <t>ゾウチクブン</t>
    </rPh>
    <phoneticPr fontId="4"/>
  </si>
  <si>
    <t>　　無形固定資産計</t>
    <rPh sb="2" eb="4">
      <t>ムケイ</t>
    </rPh>
    <rPh sb="4" eb="8">
      <t>コテイシサン</t>
    </rPh>
    <rPh sb="8" eb="9">
      <t>ケイ</t>
    </rPh>
    <phoneticPr fontId="4"/>
  </si>
  <si>
    <t>　車両運搬具</t>
    <rPh sb="1" eb="3">
      <t>シャリョウ</t>
    </rPh>
    <rPh sb="3" eb="5">
      <t>ウンパン</t>
    </rPh>
    <rPh sb="5" eb="6">
      <t>グ</t>
    </rPh>
    <phoneticPr fontId="4"/>
  </si>
  <si>
    <t>　有形固定負債合計</t>
    <rPh sb="1" eb="3">
      <t>ユウケイ</t>
    </rPh>
    <rPh sb="3" eb="5">
      <t>コテイ</t>
    </rPh>
    <rPh sb="5" eb="7">
      <t>フサイ</t>
    </rPh>
    <rPh sb="7" eb="9">
      <t>ゴウケイ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</si>
  <si>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</si>
  <si>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資産合計</t>
    <rPh sb="0" eb="2">
      <t>シサン</t>
    </rPh>
    <rPh sb="2" eb="4">
      <t>ゴウケイ</t>
    </rPh>
    <phoneticPr fontId="4"/>
  </si>
  <si>
    <t>Ⅱ負債の部</t>
    <rPh sb="1" eb="3">
      <t>フサイ</t>
    </rPh>
    <rPh sb="4" eb="5">
      <t>ブ</t>
    </rPh>
    <phoneticPr fontId="4"/>
  </si>
  <si>
    <t>負債の部</t>
    <rPh sb="0" eb="2">
      <t>フサイ</t>
    </rPh>
    <rPh sb="3" eb="4">
      <t>ブ</t>
    </rPh>
    <phoneticPr fontId="4"/>
  </si>
  <si>
    <t>１　流動負債</t>
    <rPh sb="2" eb="4">
      <t>リュウドウ</t>
    </rPh>
    <rPh sb="4" eb="6">
      <t>フサイ</t>
    </rPh>
    <phoneticPr fontId="4"/>
  </si>
  <si>
    <t>未払い金</t>
    <rPh sb="0" eb="2">
      <t>ミハラ</t>
    </rPh>
    <rPh sb="3" eb="4">
      <t>キン</t>
    </rPh>
    <phoneticPr fontId="4"/>
  </si>
  <si>
    <t>未払法人税等</t>
    <rPh sb="0" eb="2">
      <t>ミハラ</t>
    </rPh>
    <rPh sb="2" eb="5">
      <t>ホウジンゼイ</t>
    </rPh>
    <rPh sb="5" eb="6">
      <t>トウ</t>
    </rPh>
    <phoneticPr fontId="4"/>
  </si>
  <si>
    <t>預かり金</t>
    <rPh sb="0" eb="1">
      <t>アズ</t>
    </rPh>
    <rPh sb="3" eb="4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</si>
  <si>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</si>
  <si>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</si>
  <si>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5">
      <t>カリイレキン</t>
    </rPh>
    <phoneticPr fontId="4"/>
  </si>
  <si>
    <t>　熊本銀行</t>
    <rPh sb="1" eb="3">
      <t>クマモト</t>
    </rPh>
    <rPh sb="3" eb="5">
      <t>ギンコウ</t>
    </rPh>
    <phoneticPr fontId="4"/>
  </si>
  <si>
    <t>　代表者借入</t>
    <rPh sb="1" eb="4">
      <t>ダイヒョウシャ</t>
    </rPh>
    <rPh sb="4" eb="6">
      <t>カリイレ</t>
    </rPh>
    <phoneticPr fontId="4"/>
  </si>
  <si>
    <t>負債合計</t>
    <rPh sb="0" eb="2">
      <t>フサイ</t>
    </rPh>
    <rPh sb="2" eb="4">
      <t>ゴウケイ</t>
    </rPh>
    <phoneticPr fontId="4"/>
  </si>
  <si>
    <t>Ⅲ　正味財産の部</t>
    <rPh sb="2" eb="4">
      <t>ショウミ</t>
    </rPh>
    <rPh sb="4" eb="6">
      <t>ザイサン</t>
    </rPh>
    <rPh sb="7" eb="8">
      <t>ブ</t>
    </rPh>
    <phoneticPr fontId="4"/>
  </si>
  <si>
    <t>正味財産の部</t>
    <rPh sb="0" eb="2">
      <t>ショウミ</t>
    </rPh>
    <rPh sb="2" eb="4">
      <t>ザイサン</t>
    </rPh>
    <rPh sb="5" eb="6">
      <t>ブ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</si>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</sst>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 indent="1"/>
    </xf>
    <xf numFmtId="176" fontId="1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left" vertical="top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13" workbookViewId="0">
      <selection activeCell="K6" sqref="K6"/>
    </sheetView>
  </sheetViews>
  <sheetFormatPr defaultRowHeight="18.75"/>
  <cols>
    <col min="1" max="1" width="2" customWidth="1"/>
    <col min="2" max="2" width="11.75" customWidth="1"/>
    <col min="3" max="3" width="21.375" customWidth="1"/>
    <col min="4" max="4" width="26.25" customWidth="1"/>
    <col min="5" max="5" width="13.75" customWidth="1"/>
    <col min="6" max="6" width="16" customWidth="1"/>
    <col min="7" max="7" width="27.5" customWidth="1"/>
  </cols>
  <sheetData>
    <row r="1" spans="1:7">
      <c r="A1" s="1"/>
      <c r="B1" s="2" t="s">
        <v>0</v>
      </c>
      <c r="C1" s="2"/>
      <c r="D1" s="2"/>
      <c r="E1" s="2"/>
      <c r="F1" s="2"/>
      <c r="G1" s="2"/>
    </row>
    <row r="2" spans="1:7">
      <c r="A2" s="1"/>
      <c r="B2" s="3" t="s">
        <v>1</v>
      </c>
      <c r="C2" s="3"/>
      <c r="D2" s="3"/>
      <c r="E2" s="3"/>
      <c r="F2" s="3"/>
      <c r="G2" s="3"/>
    </row>
    <row r="3" spans="1:7" ht="19.5" thickBot="1">
      <c r="A3" s="1"/>
      <c r="B3" s="4"/>
      <c r="C3" s="4"/>
      <c r="D3" s="5"/>
      <c r="E3" s="4"/>
      <c r="F3" s="6" t="s">
        <v>2</v>
      </c>
      <c r="G3" s="6"/>
    </row>
    <row r="4" spans="1:7" ht="19.5" thickBot="1">
      <c r="A4" s="7"/>
      <c r="B4" s="8" t="s">
        <v>3</v>
      </c>
      <c r="C4" s="9"/>
      <c r="D4" s="10"/>
      <c r="E4" s="8" t="s">
        <v>4</v>
      </c>
      <c r="F4" s="9"/>
      <c r="G4" s="10"/>
    </row>
    <row r="5" spans="1:7">
      <c r="A5" s="7"/>
      <c r="B5" s="11" t="s">
        <v>5</v>
      </c>
      <c r="C5" s="4"/>
      <c r="D5" s="12"/>
      <c r="E5" s="13"/>
      <c r="F5" s="14"/>
      <c r="G5" s="12"/>
    </row>
    <row r="6" spans="1:7">
      <c r="A6" s="7"/>
      <c r="B6" s="11"/>
      <c r="C6" s="4" t="s">
        <v>6</v>
      </c>
      <c r="D6" s="12"/>
      <c r="E6" s="13"/>
      <c r="F6" s="14"/>
      <c r="G6" s="12"/>
    </row>
    <row r="7" spans="1:7">
      <c r="A7" s="7"/>
      <c r="B7" s="11"/>
      <c r="C7" s="4"/>
      <c r="D7" s="12" t="s">
        <v>7</v>
      </c>
      <c r="E7" s="13">
        <f>N12</f>
        <v>0</v>
      </c>
      <c r="F7" s="13"/>
      <c r="G7" s="12"/>
    </row>
    <row r="8" spans="1:7">
      <c r="A8" s="7"/>
      <c r="B8" s="11"/>
      <c r="C8" s="4"/>
      <c r="D8" s="12" t="s">
        <v>8</v>
      </c>
      <c r="E8" s="15">
        <v>6005787</v>
      </c>
      <c r="F8" s="13"/>
      <c r="G8" s="12"/>
    </row>
    <row r="9" spans="1:7">
      <c r="A9" s="7"/>
      <c r="B9" s="11"/>
      <c r="C9" s="4"/>
      <c r="D9" s="12" t="s">
        <v>9</v>
      </c>
      <c r="E9" s="4"/>
      <c r="F9" s="14">
        <f>SUM(E7:E8)</f>
        <v>6005787</v>
      </c>
      <c r="G9" s="12"/>
    </row>
    <row r="10" spans="1:7">
      <c r="A10" s="7"/>
      <c r="B10" s="11"/>
      <c r="C10" s="4"/>
      <c r="D10" s="12"/>
      <c r="E10" s="4"/>
      <c r="F10" s="14"/>
      <c r="G10" s="12"/>
    </row>
    <row r="11" spans="1:7">
      <c r="A11" s="7"/>
      <c r="B11" s="11"/>
      <c r="C11" s="4"/>
      <c r="D11" s="12" t="s">
        <v>10</v>
      </c>
      <c r="E11" s="4">
        <v>1415</v>
      </c>
      <c r="F11" s="14"/>
      <c r="G11" s="12"/>
    </row>
    <row r="12" spans="1:7">
      <c r="A12" s="7"/>
      <c r="B12" s="11"/>
      <c r="C12" s="16"/>
      <c r="D12" s="12" t="s">
        <v>11</v>
      </c>
      <c r="E12" s="4"/>
      <c r="F12" s="14">
        <v>1415</v>
      </c>
      <c r="G12" s="12"/>
    </row>
    <row r="13" spans="1:7">
      <c r="A13" s="7"/>
      <c r="B13" s="11"/>
      <c r="C13" s="4"/>
      <c r="D13" s="12"/>
      <c r="E13" s="13"/>
      <c r="F13" s="13"/>
      <c r="G13" s="12"/>
    </row>
    <row r="14" spans="1:7">
      <c r="A14" s="7"/>
      <c r="B14" s="11"/>
      <c r="C14" s="16" t="s">
        <v>12</v>
      </c>
      <c r="D14" s="12" t="s">
        <v>13</v>
      </c>
      <c r="E14" s="13"/>
      <c r="F14" s="13"/>
      <c r="G14" s="12"/>
    </row>
    <row r="15" spans="1:7">
      <c r="A15" s="7"/>
      <c r="B15" s="11"/>
      <c r="C15" s="16" t="s">
        <v>14</v>
      </c>
      <c r="D15" s="12" t="s">
        <v>15</v>
      </c>
      <c r="E15" s="13"/>
      <c r="F15" s="13"/>
      <c r="G15" s="12"/>
    </row>
    <row r="16" spans="1:7">
      <c r="A16" s="7"/>
      <c r="B16" s="11"/>
      <c r="C16" s="4"/>
      <c r="D16" s="12" t="s">
        <v>16</v>
      </c>
      <c r="E16" s="14">
        <v>20726042</v>
      </c>
      <c r="F16" s="13"/>
      <c r="G16" s="12"/>
    </row>
    <row r="17" spans="1:7">
      <c r="A17" s="7"/>
      <c r="B17" s="11"/>
      <c r="C17" s="4"/>
      <c r="D17" s="12" t="s">
        <v>17</v>
      </c>
      <c r="E17" s="14">
        <v>1400935</v>
      </c>
      <c r="F17" s="13"/>
      <c r="G17" s="12"/>
    </row>
    <row r="18" spans="1:7">
      <c r="A18" s="7"/>
      <c r="B18" s="11"/>
      <c r="C18" s="4" t="s">
        <v>18</v>
      </c>
      <c r="D18" s="12" t="s">
        <v>19</v>
      </c>
      <c r="E18" s="15">
        <v>2294321</v>
      </c>
      <c r="F18" s="13"/>
      <c r="G18" s="12"/>
    </row>
    <row r="19" spans="1:7">
      <c r="A19" s="7"/>
      <c r="B19" s="11"/>
      <c r="C19" s="4"/>
      <c r="D19" s="12" t="s">
        <v>20</v>
      </c>
      <c r="E19" s="17">
        <f>SUM(E16:E18)</f>
        <v>24421298</v>
      </c>
      <c r="F19" s="13"/>
      <c r="G19" s="12"/>
    </row>
    <row r="20" spans="1:7">
      <c r="A20" s="7"/>
      <c r="B20" s="11"/>
      <c r="C20" s="4"/>
      <c r="D20" s="12" t="s">
        <v>21</v>
      </c>
      <c r="E20" s="18"/>
      <c r="F20" s="19">
        <f>SUM(E16:E18)</f>
        <v>24421298</v>
      </c>
      <c r="G20" s="12"/>
    </row>
    <row r="21" spans="1:7" ht="19.5" thickBot="1">
      <c r="A21" s="7"/>
      <c r="B21" s="11"/>
      <c r="C21" s="4" t="s">
        <v>22</v>
      </c>
      <c r="D21" s="4"/>
      <c r="E21" s="18"/>
      <c r="F21" s="4"/>
      <c r="G21" s="20">
        <f>F20+F9+F12</f>
        <v>30428500</v>
      </c>
    </row>
    <row r="22" spans="1:7" ht="19.5" thickTop="1">
      <c r="A22" s="7"/>
      <c r="B22" s="11" t="s">
        <v>23</v>
      </c>
      <c r="C22" s="4" t="s">
        <v>24</v>
      </c>
      <c r="D22" s="12"/>
      <c r="E22" s="4"/>
      <c r="F22" s="14"/>
      <c r="G22" s="21"/>
    </row>
    <row r="23" spans="1:7">
      <c r="A23" s="7"/>
      <c r="B23" s="11"/>
      <c r="C23" s="4" t="s">
        <v>25</v>
      </c>
      <c r="D23" s="12"/>
      <c r="E23" s="13"/>
      <c r="F23" s="4"/>
      <c r="G23" s="21"/>
    </row>
    <row r="24" spans="1:7">
      <c r="A24" s="7"/>
      <c r="B24" s="11"/>
      <c r="C24" s="4"/>
      <c r="D24" s="12" t="s">
        <v>26</v>
      </c>
      <c r="E24" s="13">
        <v>3307366</v>
      </c>
      <c r="F24" s="4"/>
      <c r="G24" s="21"/>
    </row>
    <row r="25" spans="1:7">
      <c r="A25" s="7"/>
      <c r="B25" s="11"/>
      <c r="C25" s="4"/>
      <c r="D25" s="12" t="s">
        <v>27</v>
      </c>
      <c r="E25" s="13">
        <v>662200</v>
      </c>
      <c r="F25" s="4"/>
      <c r="G25" s="21"/>
    </row>
    <row r="26" spans="1:7">
      <c r="A26" s="7"/>
      <c r="B26" s="11"/>
      <c r="C26" s="4"/>
      <c r="D26" s="12" t="s">
        <v>28</v>
      </c>
      <c r="E26" s="15">
        <v>65754</v>
      </c>
      <c r="F26" s="4"/>
      <c r="G26" s="21"/>
    </row>
    <row r="27" spans="1:7">
      <c r="A27" s="7"/>
      <c r="B27" s="11"/>
      <c r="C27" s="4"/>
      <c r="D27" s="12" t="s">
        <v>29</v>
      </c>
      <c r="E27" s="4"/>
      <c r="F27" s="22">
        <f>SUM(E24:E26)</f>
        <v>4035320</v>
      </c>
      <c r="G27" s="21"/>
    </row>
    <row r="28" spans="1:7">
      <c r="A28" s="7"/>
      <c r="B28" s="11"/>
      <c r="C28" s="4"/>
      <c r="D28" s="12"/>
      <c r="E28" s="18"/>
      <c r="F28" s="4"/>
      <c r="G28" s="21"/>
    </row>
    <row r="29" spans="1:7">
      <c r="A29" s="7"/>
      <c r="B29" s="11"/>
      <c r="C29" s="16" t="s">
        <v>12</v>
      </c>
      <c r="D29" s="12" t="s">
        <v>30</v>
      </c>
      <c r="E29" s="13"/>
      <c r="F29" s="4"/>
      <c r="G29" s="21"/>
    </row>
    <row r="30" spans="1:7">
      <c r="A30" s="7"/>
      <c r="B30" s="11"/>
      <c r="C30" s="4"/>
      <c r="D30" s="4" t="s">
        <v>31</v>
      </c>
      <c r="E30" s="18"/>
      <c r="F30" s="13"/>
      <c r="G30" s="12"/>
    </row>
    <row r="31" spans="1:7">
      <c r="A31" s="7"/>
      <c r="B31" s="11"/>
      <c r="C31" s="4"/>
      <c r="D31" s="12" t="s">
        <v>32</v>
      </c>
      <c r="E31" s="4">
        <v>18979000</v>
      </c>
      <c r="F31" s="14"/>
      <c r="G31" s="12"/>
    </row>
    <row r="32" spans="1:7">
      <c r="A32" s="7"/>
      <c r="B32" s="11"/>
      <c r="C32" s="4"/>
      <c r="D32" s="12" t="s">
        <v>33</v>
      </c>
      <c r="E32" s="4">
        <v>2400000</v>
      </c>
      <c r="F32" s="14"/>
      <c r="G32" s="12"/>
    </row>
    <row r="33" spans="1:7">
      <c r="A33" s="7"/>
      <c r="B33" s="11"/>
      <c r="C33" s="4"/>
      <c r="D33" s="12" t="s">
        <v>21</v>
      </c>
      <c r="E33" s="4"/>
      <c r="F33" s="14">
        <f>SUM(E31:E32)</f>
        <v>21379000</v>
      </c>
      <c r="G33" s="12"/>
    </row>
    <row r="34" spans="1:7">
      <c r="A34" s="7"/>
      <c r="B34" s="11"/>
      <c r="C34" s="4" t="s">
        <v>34</v>
      </c>
      <c r="D34" s="12"/>
      <c r="E34" s="4"/>
      <c r="F34" s="14"/>
      <c r="G34" s="12">
        <f>F27+F33</f>
        <v>25414320</v>
      </c>
    </row>
    <row r="35" spans="1:7">
      <c r="A35" s="7"/>
      <c r="B35" s="11"/>
      <c r="C35" s="4"/>
      <c r="D35" s="12"/>
      <c r="E35" s="4"/>
      <c r="F35" s="14"/>
      <c r="G35" s="12"/>
    </row>
    <row r="36" spans="1:7">
      <c r="A36" s="1"/>
      <c r="B36" s="11" t="s">
        <v>35</v>
      </c>
      <c r="C36" s="4" t="s">
        <v>36</v>
      </c>
      <c r="D36" s="12"/>
      <c r="E36" s="4"/>
      <c r="F36" s="14"/>
      <c r="G36" s="12"/>
    </row>
    <row r="37" spans="1:7">
      <c r="A37" s="1"/>
      <c r="B37" s="11"/>
      <c r="C37" s="4"/>
      <c r="D37" s="12" t="s">
        <v>37</v>
      </c>
      <c r="E37" s="11"/>
      <c r="F37" s="14">
        <v>4319947</v>
      </c>
      <c r="G37" s="12"/>
    </row>
    <row r="38" spans="1:7">
      <c r="A38" s="1"/>
      <c r="B38" s="11"/>
      <c r="C38" s="4"/>
      <c r="D38" s="12" t="s">
        <v>38</v>
      </c>
      <c r="E38" s="11"/>
      <c r="F38" s="19">
        <v>2487493</v>
      </c>
      <c r="G38" s="12"/>
    </row>
    <row r="39" spans="1:7">
      <c r="A39" s="1"/>
      <c r="B39" s="23"/>
      <c r="C39" s="4" t="s">
        <v>39</v>
      </c>
      <c r="D39" s="12"/>
      <c r="E39" s="11"/>
      <c r="F39" s="14"/>
      <c r="G39" s="24">
        <f>SUM(F37:F38)</f>
        <v>6807440</v>
      </c>
    </row>
    <row r="40" spans="1:7" ht="19.5" thickBot="1">
      <c r="A40" s="1"/>
      <c r="B40" s="25"/>
      <c r="C40" s="4" t="s">
        <v>40</v>
      </c>
      <c r="D40" s="12"/>
      <c r="E40" s="11"/>
      <c r="F40" s="14"/>
      <c r="G40" s="26">
        <f>G34+G39</f>
        <v>32221760</v>
      </c>
    </row>
    <row r="41" spans="1:7" ht="20.25" thickTop="1" thickBot="1">
      <c r="A41" s="1"/>
      <c r="B41" s="27"/>
      <c r="C41" s="28"/>
      <c r="D41" s="29"/>
      <c r="E41" s="30"/>
      <c r="F41" s="31"/>
      <c r="G41" s="29"/>
    </row>
    <row r="42" spans="1:7">
      <c r="A42" s="1"/>
      <c r="B42" s="1"/>
      <c r="C42" s="1"/>
      <c r="D42" s="1"/>
      <c r="E42" s="1"/>
      <c r="F42" s="1"/>
      <c r="G42" s="1"/>
    </row>
  </sheetData>
  <mergeCells count="5">
    <mergeCell ref="B1:G1"/>
    <mergeCell ref="B2:G2"/>
    <mergeCell ref="F3:G3"/>
    <mergeCell ref="B4:D4"/>
    <mergeCell ref="E4:G4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2015-06-05T18:19:34Z</dcterms:created>
  <dcterms:modified xsi:type="dcterms:W3CDTF">2021-06-03T02:12:07Z</dcterms:modified>
</cp:coreProperties>
</file>