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ebafc694106c20/ドキュメント/ぷくぷく/文書/ぷくぷく　理事会・総会/2022年度/"/>
    </mc:Choice>
  </mc:AlternateContent>
  <xr:revisionPtr revIDLastSave="9" documentId="8_{F08FD6CA-CFF7-43A4-BA90-5E9075B6072B}" xr6:coauthVersionLast="47" xr6:coauthVersionMax="47" xr10:uidLastSave="{4824B4D6-28E1-417C-9854-2544C8EA7BD8}"/>
  <bookViews>
    <workbookView xWindow="-120" yWindow="-120" windowWidth="20730" windowHeight="11160" xr2:uid="{0FEF2DB9-3CF5-4CD4-8C40-F3B7907C7428}"/>
  </bookViews>
  <sheets>
    <sheet name="2022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17" i="1"/>
  <c r="E52" i="1"/>
</calcChain>
</file>

<file path=xl/sharedStrings.xml><?xml version="1.0" encoding="utf-8"?>
<sst xmlns="http://schemas.openxmlformats.org/spreadsheetml/2006/main" count="72" uniqueCount="71">
  <si>
    <t>第４号議案</t>
    <rPh sb="0" eb="1">
      <t>ダイ</t>
    </rPh>
    <rPh sb="2" eb="3">
      <t>ゴウ</t>
    </rPh>
    <rPh sb="3" eb="5">
      <t>ギアン</t>
    </rPh>
    <phoneticPr fontId="1"/>
  </si>
  <si>
    <t>第4号議案</t>
    <rPh sb="0" eb="1">
      <t>ダイ</t>
    </rPh>
    <rPh sb="2" eb="3">
      <t>ゴウ</t>
    </rPh>
    <rPh sb="3" eb="5">
      <t>ギアン</t>
    </rPh>
    <phoneticPr fontId="2"/>
  </si>
  <si>
    <t>2022年度会計収支予算書（案）</t>
  </si>
  <si>
    <t>特定非営利活動法人　ぷくぷくばるーん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</si>
  <si>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（自2022年4月1日～2023年3月31日）</t>
  </si>
  <si>
    <t>科　　目</t>
    <rPh sb="0" eb="1">
      <t>カ</t>
    </rPh>
    <rPh sb="3" eb="4">
      <t>メ</t>
    </rPh>
    <phoneticPr fontId="1"/>
  </si>
  <si>
    <t>金額（単位：円）</t>
    <rPh sb="0" eb="2">
      <t>キンガク</t>
    </rPh>
    <rPh sb="3" eb="5">
      <t>タンイ</t>
    </rPh>
    <rPh sb="6" eb="7">
      <t>エン</t>
    </rPh>
    <phoneticPr fontId="1"/>
  </si>
  <si>
    <t>備考</t>
    <rPh sb="0" eb="2">
      <t>ビコウ</t>
    </rPh>
    <phoneticPr fontId="1"/>
  </si>
  <si>
    <t>Ⅰ
収入の部</t>
    <rPh sb="2" eb="4">
      <t>シュウニュウ</t>
    </rPh>
    <rPh sb="5" eb="6">
      <t>ブ</t>
    </rPh>
    <phoneticPr fontId="1"/>
  </si>
  <si>
    <t>１．会費収入</t>
    <rPh sb="2" eb="4">
      <t>カイヒ</t>
    </rPh>
    <rPh sb="4" eb="6">
      <t>シュウニュウ</t>
    </rPh>
    <phoneticPr fontId="1"/>
  </si>
  <si>
    <t>正会員会費収入</t>
    <rPh sb="0" eb="1">
      <t>セイ</t>
    </rPh>
    <rPh sb="1" eb="3">
      <t>カイイン</t>
    </rPh>
    <rPh sb="3" eb="5">
      <t>カイヒ</t>
    </rPh>
    <rPh sb="5" eb="7">
      <t>シュウニュウ</t>
    </rPh>
    <phoneticPr fontId="1"/>
  </si>
  <si>
    <t>個人　１０口×3,000円</t>
    <rPh sb="0" eb="2">
      <t>コジン</t>
    </rPh>
    <rPh sb="5" eb="6">
      <t>クチ</t>
    </rPh>
    <rPh sb="8" eb="13">
      <t>０００エン</t>
    </rPh>
    <phoneticPr fontId="1"/>
  </si>
  <si>
    <t>賛助会費収入</t>
    <rPh sb="0" eb="2">
      <t>サンジョ</t>
    </rPh>
    <rPh sb="2" eb="4">
      <t>カイヒ</t>
    </rPh>
    <rPh sb="4" eb="6">
      <t>シュウニュウ</t>
    </rPh>
    <phoneticPr fontId="1"/>
  </si>
  <si>
    <t>個人　5口×10,000円　　法人　5口×10,000円</t>
    <rPh sb="0" eb="2">
      <t>コジン</t>
    </rPh>
    <rPh sb="4" eb="5">
      <t>クチ</t>
    </rPh>
    <rPh sb="8" eb="13">
      <t>０００エン</t>
    </rPh>
    <rPh sb="15" eb="17">
      <t>ホウジン</t>
    </rPh>
    <rPh sb="19" eb="20">
      <t>クチ</t>
    </rPh>
    <rPh sb="27" eb="28">
      <t>エン</t>
    </rPh>
    <phoneticPr fontId="1"/>
  </si>
  <si>
    <t>サポーター会費収入</t>
    <rPh sb="5" eb="6">
      <t>カイ</t>
    </rPh>
    <rPh sb="6" eb="7">
      <t>ヒ</t>
    </rPh>
    <rPh sb="7" eb="9">
      <t>シュウニュウ</t>
    </rPh>
    <phoneticPr fontId="1"/>
  </si>
  <si>
    <t>サポーター（ボランティア）会員20名×５００円</t>
  </si>
  <si>
    <t>２．事業収入</t>
    <rPh sb="2" eb="4">
      <t>ジギョウ</t>
    </rPh>
    <rPh sb="4" eb="6">
      <t>シュウニュウ</t>
    </rPh>
    <phoneticPr fontId="1"/>
  </si>
  <si>
    <t>活動協賛金</t>
    <rPh sb="0" eb="2">
      <t>カツドウ</t>
    </rPh>
    <rPh sb="2" eb="5">
      <t>キョウサンキン</t>
    </rPh>
    <phoneticPr fontId="1"/>
  </si>
  <si>
    <t>スマイルアクション　等</t>
  </si>
  <si>
    <t>講習会収入</t>
    <rPh sb="0" eb="3">
      <t>コウシュウカイ</t>
    </rPh>
    <rPh sb="3" eb="5">
      <t>シュウニュウ</t>
    </rPh>
    <phoneticPr fontId="1"/>
  </si>
  <si>
    <t>ボランティア講習会　他</t>
    <rPh sb="6" eb="9">
      <t>コウシュウカイ</t>
    </rPh>
    <rPh sb="10" eb="11">
      <t>ホカ</t>
    </rPh>
    <phoneticPr fontId="1"/>
  </si>
  <si>
    <t>３．補助金・助成金収入</t>
    <rPh sb="2" eb="5">
      <t>ホジョキン</t>
    </rPh>
    <rPh sb="6" eb="9">
      <t>ジョセイキン</t>
    </rPh>
    <rPh sb="9" eb="11">
      <t>シュウニュウ</t>
    </rPh>
    <phoneticPr fontId="1"/>
  </si>
  <si>
    <t>毎日新聞大阪支社等</t>
    <rPh sb="0" eb="2">
      <t>マイニチ</t>
    </rPh>
    <rPh sb="2" eb="4">
      <t>シンブン</t>
    </rPh>
    <rPh sb="4" eb="6">
      <t>オオサカ</t>
    </rPh>
    <rPh sb="6" eb="8">
      <t>シシャ</t>
    </rPh>
    <rPh sb="8" eb="9">
      <t>トウ</t>
    </rPh>
    <phoneticPr fontId="2"/>
  </si>
  <si>
    <t>４．寄付金収入</t>
    <rPh sb="2" eb="5">
      <t>キフキン</t>
    </rPh>
    <rPh sb="5" eb="7">
      <t>シュウニュウ</t>
    </rPh>
    <phoneticPr fontId="1"/>
  </si>
  <si>
    <t>個人、法人</t>
    <rPh sb="0" eb="2">
      <t>コジン</t>
    </rPh>
    <rPh sb="3" eb="5">
      <t>ホウジン</t>
    </rPh>
    <phoneticPr fontId="1"/>
  </si>
  <si>
    <t>５．前期繰越金</t>
    <rPh sb="2" eb="4">
      <t>ゼンキ</t>
    </rPh>
    <rPh sb="4" eb="6">
      <t>クリコシ</t>
    </rPh>
    <rPh sb="6" eb="7">
      <t>キン</t>
    </rPh>
    <phoneticPr fontId="1"/>
  </si>
  <si>
    <t>当期収入合計（Ａ）</t>
    <rPh sb="0" eb="2">
      <t>トウキ</t>
    </rPh>
    <rPh sb="2" eb="4">
      <t>シュウニュウ</t>
    </rPh>
    <rPh sb="4" eb="6">
      <t>ゴウケイ</t>
    </rPh>
    <phoneticPr fontId="1"/>
  </si>
  <si>
    <t>Ⅱ．経常支出の部</t>
    <rPh sb="2" eb="4">
      <t>ケイジョウ</t>
    </rPh>
    <rPh sb="4" eb="6">
      <t>シシュツ</t>
    </rPh>
    <rPh sb="7" eb="8">
      <t>ブ</t>
    </rPh>
    <phoneticPr fontId="1"/>
  </si>
  <si>
    <t>１．事業費</t>
    <rPh sb="2" eb="5">
      <t>ジギョウヒ</t>
    </rPh>
    <phoneticPr fontId="1"/>
  </si>
  <si>
    <t>バルーン材料代等</t>
    <rPh sb="4" eb="6">
      <t>ザイリョウ</t>
    </rPh>
    <rPh sb="6" eb="7">
      <t>ダイ</t>
    </rPh>
    <rPh sb="7" eb="8">
      <t>トウ</t>
    </rPh>
    <phoneticPr fontId="1"/>
  </si>
  <si>
    <t>講習会　等　　　　</t>
    <rPh sb="0" eb="2">
      <t>コウシュウ</t>
    </rPh>
    <rPh sb="2" eb="3">
      <t>カイ</t>
    </rPh>
    <rPh sb="4" eb="5">
      <t>トウ</t>
    </rPh>
    <phoneticPr fontId="1"/>
  </si>
  <si>
    <t>ボランティア旅費交通費</t>
    <rPh sb="6" eb="8">
      <t>リョヒ</t>
    </rPh>
    <rPh sb="8" eb="11">
      <t>コウツウヒ</t>
    </rPh>
    <phoneticPr fontId="1"/>
  </si>
  <si>
    <t>旅費交通費</t>
    <rPh sb="0" eb="2">
      <t>リョヒ</t>
    </rPh>
    <rPh sb="2" eb="5">
      <t>コウツウヒ</t>
    </rPh>
    <phoneticPr fontId="1"/>
  </si>
  <si>
    <t>講師謝金</t>
    <rPh sb="0" eb="2">
      <t>コウシ</t>
    </rPh>
    <rPh sb="2" eb="4">
      <t>シャキン</t>
    </rPh>
    <phoneticPr fontId="1"/>
  </si>
  <si>
    <t>zoom講師　5,000円×6名</t>
    <rPh sb="4" eb="6">
      <t>コウシ</t>
    </rPh>
    <rPh sb="12" eb="13">
      <t>エン</t>
    </rPh>
    <rPh sb="15" eb="16">
      <t>メイ</t>
    </rPh>
    <phoneticPr fontId="1"/>
  </si>
  <si>
    <t>電話代</t>
    <rPh sb="0" eb="3">
      <t>デンワダイ</t>
    </rPh>
    <phoneticPr fontId="1"/>
  </si>
  <si>
    <t>連絡用携帯</t>
    <rPh sb="0" eb="2">
      <t>レンラク</t>
    </rPh>
    <rPh sb="2" eb="3">
      <t>ヨウ</t>
    </rPh>
    <rPh sb="3" eb="5">
      <t>ケイタイ</t>
    </rPh>
    <phoneticPr fontId="1"/>
  </si>
  <si>
    <t>郵送代</t>
    <rPh sb="0" eb="3">
      <t>ユウソウダイ</t>
    </rPh>
    <phoneticPr fontId="1"/>
  </si>
  <si>
    <t>ボランティアへ材料発送</t>
    <rPh sb="7" eb="9">
      <t>ザイリョウ</t>
    </rPh>
    <rPh sb="9" eb="11">
      <t>ハッソウ</t>
    </rPh>
    <phoneticPr fontId="2"/>
  </si>
  <si>
    <t>ボランティア育成費</t>
    <rPh sb="6" eb="8">
      <t>イクセイ</t>
    </rPh>
    <rPh sb="8" eb="9">
      <t>ヒ</t>
    </rPh>
    <phoneticPr fontId="1"/>
  </si>
  <si>
    <t>会場代、旅費交通費、軽食代</t>
  </si>
  <si>
    <t>会報関係費</t>
    <rPh sb="0" eb="2">
      <t>カイホウ</t>
    </rPh>
    <rPh sb="2" eb="4">
      <t>カンケイ</t>
    </rPh>
    <rPh sb="4" eb="5">
      <t>ヒ</t>
    </rPh>
    <phoneticPr fontId="1"/>
  </si>
  <si>
    <t>印刷代、郵送代　他</t>
    <rPh sb="0" eb="2">
      <t>インサツ</t>
    </rPh>
    <rPh sb="2" eb="3">
      <t>ダイ</t>
    </rPh>
    <rPh sb="4" eb="6">
      <t>ユウソウ</t>
    </rPh>
    <rPh sb="6" eb="7">
      <t>ダイ</t>
    </rPh>
    <rPh sb="8" eb="9">
      <t>ホカ</t>
    </rPh>
    <phoneticPr fontId="1"/>
  </si>
  <si>
    <t>推進活動費</t>
    <rPh sb="0" eb="2">
      <t>スイシン</t>
    </rPh>
    <rPh sb="2" eb="4">
      <t>カツドウ</t>
    </rPh>
    <rPh sb="4" eb="5">
      <t>ヒ</t>
    </rPh>
    <phoneticPr fontId="1"/>
  </si>
  <si>
    <t>スマイルアクション等</t>
  </si>
  <si>
    <t>普及啓発費</t>
    <rPh sb="0" eb="2">
      <t>フキュウ</t>
    </rPh>
    <rPh sb="2" eb="4">
      <t>ケイハツ</t>
    </rPh>
    <rPh sb="4" eb="5">
      <t>ヒ</t>
    </rPh>
    <phoneticPr fontId="1"/>
  </si>
  <si>
    <t>イベント参加費</t>
  </si>
  <si>
    <t>（小計）</t>
    <rPh sb="1" eb="2">
      <t>ショウ</t>
    </rPh>
    <rPh sb="2" eb="3">
      <t>ケイ</t>
    </rPh>
    <phoneticPr fontId="1"/>
  </si>
  <si>
    <t>２．管理費</t>
    <rPh sb="2" eb="5">
      <t>カンリヒ</t>
    </rPh>
    <phoneticPr fontId="1"/>
  </si>
  <si>
    <t>通信費</t>
    <rPh sb="0" eb="3">
      <t>ツウシンヒ</t>
    </rPh>
    <phoneticPr fontId="1"/>
  </si>
  <si>
    <t>ＨＰドメイン代　切手等</t>
    <rPh sb="6" eb="7">
      <t>ダイ</t>
    </rPh>
    <rPh sb="8" eb="10">
      <t>キッテ</t>
    </rPh>
    <rPh sb="10" eb="11">
      <t>トウ</t>
    </rPh>
    <phoneticPr fontId="1"/>
  </si>
  <si>
    <t>発送費</t>
    <rPh sb="0" eb="2">
      <t>ハッソウ</t>
    </rPh>
    <rPh sb="2" eb="3">
      <t>ヒ</t>
    </rPh>
    <phoneticPr fontId="1"/>
  </si>
  <si>
    <t>決算書類等</t>
    <rPh sb="0" eb="2">
      <t>ケッサン</t>
    </rPh>
    <rPh sb="2" eb="4">
      <t>ショルイ</t>
    </rPh>
    <rPh sb="4" eb="5">
      <t>トウ</t>
    </rPh>
    <phoneticPr fontId="2"/>
  </si>
  <si>
    <t>印刷代</t>
    <rPh sb="0" eb="2">
      <t>インサツ</t>
    </rPh>
    <rPh sb="2" eb="3">
      <t>ダイ</t>
    </rPh>
    <phoneticPr fontId="1"/>
  </si>
  <si>
    <t>コピー代等</t>
    <rPh sb="3" eb="4">
      <t>ダイ</t>
    </rPh>
    <rPh sb="4" eb="5">
      <t>トウ</t>
    </rPh>
    <phoneticPr fontId="2"/>
  </si>
  <si>
    <t>研修会費</t>
    <rPh sb="0" eb="3">
      <t>ケンシュウカイ</t>
    </rPh>
    <rPh sb="3" eb="4">
      <t>ヒ</t>
    </rPh>
    <phoneticPr fontId="1"/>
  </si>
  <si>
    <t>ファンドレイジング参加費等</t>
  </si>
  <si>
    <t>広告宣伝費</t>
  </si>
  <si>
    <t>ストリームヤード、WEB作成費</t>
  </si>
  <si>
    <t>旅費交通費・Ｐ代等</t>
    <rPh sb="0" eb="2">
      <t>リョヒ</t>
    </rPh>
    <rPh sb="2" eb="5">
      <t>コウツウヒ</t>
    </rPh>
    <rPh sb="7" eb="8">
      <t>ダイ</t>
    </rPh>
    <rPh sb="8" eb="9">
      <t>トウ</t>
    </rPh>
    <phoneticPr fontId="1"/>
  </si>
  <si>
    <t>人件費</t>
    <rPh sb="0" eb="3">
      <t>ジンケンヒ</t>
    </rPh>
    <phoneticPr fontId="1"/>
  </si>
  <si>
    <t>36,000円×12か月＋特別費</t>
  </si>
  <si>
    <t>支払手数料</t>
    <rPh sb="0" eb="5">
      <t>シハライテスウリョウ</t>
    </rPh>
    <phoneticPr fontId="2"/>
  </si>
  <si>
    <t>振込手数料等</t>
    <rPh sb="0" eb="5">
      <t>フリコミテスウリョウ</t>
    </rPh>
    <rPh sb="5" eb="6">
      <t>トウ</t>
    </rPh>
    <phoneticPr fontId="2"/>
  </si>
  <si>
    <t>消耗品費</t>
    <rPh sb="0" eb="3">
      <t>ショウモウヒン</t>
    </rPh>
    <rPh sb="3" eb="4">
      <t>ヒ</t>
    </rPh>
    <phoneticPr fontId="1"/>
  </si>
  <si>
    <t>雑費</t>
    <rPh sb="0" eb="2">
      <t>ザッピ</t>
    </rPh>
    <phoneticPr fontId="1"/>
  </si>
  <si>
    <t>手土産、ドロップボックス容追加　他</t>
    <rPh sb="0" eb="3">
      <t>テミヤゲ</t>
    </rPh>
    <rPh sb="12" eb="13">
      <t>カタチ</t>
    </rPh>
    <rPh sb="13" eb="15">
      <t>ツイカ</t>
    </rPh>
    <rPh sb="16" eb="17">
      <t>ホカ</t>
    </rPh>
    <phoneticPr fontId="8"/>
  </si>
  <si>
    <t>３．予備費</t>
    <rPh sb="2" eb="5">
      <t>ヨビヒ</t>
    </rPh>
    <phoneticPr fontId="1"/>
  </si>
  <si>
    <t>当期支出合計（B）</t>
    <rPh sb="0" eb="2">
      <t>トウキ</t>
    </rPh>
    <rPh sb="2" eb="4">
      <t>シシュツ</t>
    </rPh>
    <rPh sb="4" eb="6">
      <t>ゴウケイ</t>
    </rPh>
    <phoneticPr fontId="1"/>
  </si>
  <si>
    <t>当期収支差額（Ａ）-（B)</t>
    <rPh sb="0" eb="2">
      <t>トウキ</t>
    </rPh>
    <rPh sb="2" eb="4">
      <t>シュウシ</t>
    </rPh>
    <rPh sb="4" eb="6">
      <t>サガク</t>
    </rPh>
    <phoneticPr fontId="1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</si>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</sst>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1" fillId="0" borderId="2" xfId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2" xfId="1" applyFont="1" applyBorder="1">
      <alignment vertical="center"/>
    </xf>
    <xf numFmtId="3" fontId="6" fillId="0" borderId="2" xfId="1" applyNumberFormat="1" applyFont="1" applyBorder="1">
      <alignment vertical="center"/>
    </xf>
    <xf numFmtId="0" fontId="6" fillId="0" borderId="2" xfId="1" applyFont="1" applyBorder="1" applyAlignment="1">
      <alignment vertical="center" wrapText="1"/>
    </xf>
    <xf numFmtId="0" fontId="6" fillId="0" borderId="5" xfId="1" applyFont="1" applyBorder="1">
      <alignment vertical="center"/>
    </xf>
    <xf numFmtId="3" fontId="6" fillId="0" borderId="6" xfId="1" applyNumberFormat="1" applyFont="1" applyBorder="1">
      <alignment vertical="center"/>
    </xf>
    <xf numFmtId="176" fontId="1" fillId="0" borderId="6" xfId="2" applyNumberFormat="1" applyFont="1" applyBorder="1">
      <alignment vertical="center"/>
    </xf>
    <xf numFmtId="38" fontId="1" fillId="0" borderId="9" xfId="2" applyFont="1" applyBorder="1">
      <alignment vertical="center"/>
    </xf>
    <xf numFmtId="38" fontId="1" fillId="0" borderId="6" xfId="2" applyFont="1" applyBorder="1">
      <alignment vertical="center"/>
    </xf>
    <xf numFmtId="176" fontId="1" fillId="0" borderId="10" xfId="2" applyNumberFormat="1" applyFont="1" applyBorder="1">
      <alignment vertical="center"/>
    </xf>
    <xf numFmtId="38" fontId="1" fillId="0" borderId="2" xfId="2" applyFont="1" applyBorder="1">
      <alignment vertical="center"/>
    </xf>
    <xf numFmtId="176" fontId="1" fillId="0" borderId="5" xfId="2" applyNumberFormat="1" applyFont="1" applyBorder="1">
      <alignment vertical="center"/>
    </xf>
    <xf numFmtId="38" fontId="1" fillId="0" borderId="5" xfId="2" applyFont="1" applyBorder="1">
      <alignment vertical="center"/>
    </xf>
    <xf numFmtId="38" fontId="1" fillId="0" borderId="13" xfId="2" applyFont="1" applyBorder="1">
      <alignment vertical="center"/>
    </xf>
    <xf numFmtId="38" fontId="1" fillId="0" borderId="0" xfId="2" applyFont="1" applyBorder="1">
      <alignment vertical="center"/>
    </xf>
    <xf numFmtId="176" fontId="1" fillId="0" borderId="2" xfId="2" applyNumberFormat="1" applyFont="1" applyBorder="1">
      <alignment vertical="center"/>
    </xf>
    <xf numFmtId="38" fontId="1" fillId="0" borderId="10" xfId="2" applyFont="1" applyBorder="1">
      <alignment vertical="center"/>
    </xf>
    <xf numFmtId="176" fontId="1" fillId="0" borderId="13" xfId="2" applyNumberFormat="1" applyFont="1" applyBorder="1">
      <alignment vertical="center"/>
    </xf>
    <xf numFmtId="38" fontId="1" fillId="0" borderId="4" xfId="2" applyFont="1" applyBorder="1" applyAlignment="1">
      <alignment horizontal="left" vertical="center"/>
    </xf>
    <xf numFmtId="176" fontId="1" fillId="0" borderId="0" xfId="2" applyNumberFormat="1" applyFont="1" applyAlignment="1">
      <alignment horizontal="right" vertical="center"/>
    </xf>
    <xf numFmtId="38" fontId="1" fillId="0" borderId="0" xfId="2" applyFont="1">
      <alignment vertical="center"/>
    </xf>
    <xf numFmtId="176" fontId="1" fillId="0" borderId="0" xfId="2" applyNumberFormat="1" applyFont="1">
      <alignment vertical="center"/>
    </xf>
    <xf numFmtId="0" fontId="6" fillId="0" borderId="2" xfId="5" applyFont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6" fillId="0" borderId="9" xfId="1" applyFont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38" fontId="1" fillId="0" borderId="15" xfId="2" applyFont="1" applyBorder="1" applyAlignment="1">
      <alignment horizontal="center" vertical="center"/>
    </xf>
    <xf numFmtId="38" fontId="1" fillId="0" borderId="14" xfId="2" applyFont="1" applyBorder="1" applyAlignment="1">
      <alignment horizontal="center" vertical="center"/>
    </xf>
    <xf numFmtId="38" fontId="1" fillId="0" borderId="3" xfId="2" applyFont="1" applyBorder="1" applyAlignment="1">
      <alignment horizontal="center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38" fontId="0" fillId="0" borderId="0" xfId="0" applyNumberFormat="1">
      <alignment vertical="center"/>
    </xf>
  </cellXfs>
  <cellStyles count="6">
    <cellStyle name="桁区切り 2" xfId="2" xr:uid="{0683FA37-17FC-46BE-8A05-A2AFDD45B723}"/>
    <cellStyle name="桁区切り 3" xfId="3" xr:uid="{1DD64FBE-EDDD-4285-9BE3-0EFF9FB30AEB}"/>
    <cellStyle name="標準" xfId="0" builtinId="0"/>
    <cellStyle name="標準 2" xfId="4" xr:uid="{ADCD76B8-12EC-45DC-A535-8BA2BB309486}"/>
    <cellStyle name="標準 3" xfId="5" xr:uid="{BA68AD38-536D-4738-A408-A84874B1938A}"/>
    <cellStyle name="標準 4" xfId="1" xr:uid="{7CC6C2BF-9AD1-49B8-98B1-604D008D7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185C-A429-4EA5-97B8-62302126E04E}">
  <sheetPr>
    <pageSetUpPr fitToPage="1"/>
  </sheetPr>
  <dimension ref="A1:G57"/>
  <sheetViews>
    <sheetView tabSelected="1" topLeftCell="A12" workbookViewId="0">
      <selection activeCell="F17" sqref="F17"/>
    </sheetView>
  </sheetViews>
  <sheetFormatPr defaultRowHeight="18.75" x14ac:dyDescent="0.4"/>
  <cols>
    <col min="1" max="1" width="8.875" customWidth="1"/>
    <col min="2" max="2" width="7.25" customWidth="1"/>
    <col min="3" max="3" width="18.375" customWidth="1"/>
    <col min="5" max="5" width="9.25" bestFit="1" customWidth="1"/>
    <col min="6" max="6" width="9.5" bestFit="1" customWidth="1"/>
    <col min="7" max="7" width="29.875" customWidth="1"/>
  </cols>
  <sheetData>
    <row r="1" spans="1:7" x14ac:dyDescent="0.4">
      <c r="A1" s="1" t="s">
        <v>0</v>
      </c>
      <c r="B1" s="1" t="s">
        <v>1</v>
      </c>
      <c r="C1" s="1"/>
      <c r="D1" s="28"/>
      <c r="E1" s="28"/>
      <c r="F1" s="29"/>
      <c r="G1" s="1"/>
    </row>
    <row r="2" spans="1:7" x14ac:dyDescent="0.4">
      <c r="A2" s="47" t="s">
        <v>2</v>
      </c>
      <c r="B2" s="47"/>
      <c r="C2" s="47"/>
      <c r="D2" s="47"/>
      <c r="E2" s="47"/>
      <c r="F2" s="47"/>
      <c r="G2" s="47"/>
    </row>
    <row r="3" spans="1:7" x14ac:dyDescent="0.4">
      <c r="A3" s="1"/>
      <c r="B3" s="1"/>
      <c r="C3" s="1"/>
      <c r="D3" s="28"/>
      <c r="E3" s="28"/>
      <c r="F3" s="29"/>
      <c r="G3" s="1"/>
    </row>
    <row r="4" spans="1:7" x14ac:dyDescent="0.4">
      <c r="A4" s="1"/>
      <c r="B4" s="1"/>
      <c r="C4" s="1"/>
      <c r="D4" s="28"/>
      <c r="E4" s="28"/>
      <c r="F4" s="39" t="s">
        <v>3</v>
      </c>
      <c r="G4" s="39"/>
    </row>
    <row r="5" spans="1:7" x14ac:dyDescent="0.4">
      <c r="A5" s="1"/>
      <c r="B5" s="1"/>
      <c r="C5" s="1"/>
      <c r="D5" s="28"/>
      <c r="E5" s="28"/>
      <c r="F5" s="27"/>
      <c r="G5" s="2"/>
    </row>
    <row r="6" spans="1:7" x14ac:dyDescent="0.4">
      <c r="A6" s="39" t="s">
        <v>4</v>
      </c>
      <c r="B6" s="39"/>
      <c r="C6" s="39"/>
      <c r="D6" s="39"/>
      <c r="E6" s="39"/>
      <c r="F6" s="39"/>
      <c r="G6" s="39"/>
    </row>
    <row r="7" spans="1:7" x14ac:dyDescent="0.4">
      <c r="A7" s="48" t="s">
        <v>5</v>
      </c>
      <c r="B7" s="48"/>
      <c r="C7" s="48"/>
      <c r="D7" s="49" t="s">
        <v>6</v>
      </c>
      <c r="E7" s="50"/>
      <c r="F7" s="51"/>
      <c r="G7" s="5" t="s">
        <v>7</v>
      </c>
    </row>
    <row r="8" spans="1:7" ht="18" customHeight="1" x14ac:dyDescent="0.4">
      <c r="A8" s="52" t="s">
        <v>8</v>
      </c>
      <c r="B8" s="53"/>
      <c r="C8" s="54"/>
      <c r="D8" s="26"/>
      <c r="E8" s="21"/>
      <c r="F8" s="25"/>
      <c r="G8" s="8"/>
    </row>
    <row r="9" spans="1:7" x14ac:dyDescent="0.4">
      <c r="A9" s="3"/>
      <c r="B9" s="1" t="s">
        <v>9</v>
      </c>
      <c r="C9" s="4"/>
      <c r="D9" s="18"/>
      <c r="E9" s="20"/>
      <c r="F9" s="19"/>
      <c r="G9" s="9"/>
    </row>
    <row r="10" spans="1:7" x14ac:dyDescent="0.4">
      <c r="A10" s="3"/>
      <c r="B10" s="1"/>
      <c r="C10" s="4" t="s">
        <v>10</v>
      </c>
      <c r="D10" s="18">
        <v>30000</v>
      </c>
      <c r="E10" s="20"/>
      <c r="F10" s="19"/>
      <c r="G10" s="9" t="s">
        <v>11</v>
      </c>
    </row>
    <row r="11" spans="1:7" x14ac:dyDescent="0.4">
      <c r="A11" s="3"/>
      <c r="B11" s="1"/>
      <c r="C11" s="4" t="s">
        <v>12</v>
      </c>
      <c r="D11" s="20">
        <v>60000</v>
      </c>
      <c r="E11" s="20"/>
      <c r="F11" s="19"/>
      <c r="G11" s="9" t="s">
        <v>13</v>
      </c>
    </row>
    <row r="12" spans="1:7" x14ac:dyDescent="0.4">
      <c r="A12" s="3"/>
      <c r="B12" s="1"/>
      <c r="C12" s="4" t="s">
        <v>14</v>
      </c>
      <c r="D12" s="16">
        <v>10000</v>
      </c>
      <c r="E12" s="20">
        <v>100000</v>
      </c>
      <c r="F12" s="19"/>
      <c r="G12" s="9" t="s">
        <v>15</v>
      </c>
    </row>
    <row r="13" spans="1:7" x14ac:dyDescent="0.4">
      <c r="A13" s="3"/>
      <c r="B13" s="1" t="s">
        <v>16</v>
      </c>
      <c r="C13" s="4"/>
      <c r="D13" s="18"/>
      <c r="E13" s="20"/>
      <c r="F13" s="19"/>
      <c r="G13" s="9"/>
    </row>
    <row r="14" spans="1:7" x14ac:dyDescent="0.4">
      <c r="A14" s="3"/>
      <c r="B14" s="1"/>
      <c r="C14" s="4" t="s">
        <v>17</v>
      </c>
      <c r="D14" s="18">
        <v>300000</v>
      </c>
      <c r="E14" s="20"/>
      <c r="F14" s="19"/>
      <c r="G14" s="9" t="s">
        <v>18</v>
      </c>
    </row>
    <row r="15" spans="1:7" x14ac:dyDescent="0.4">
      <c r="A15" s="3"/>
      <c r="B15" s="1"/>
      <c r="C15" s="4" t="s">
        <v>19</v>
      </c>
      <c r="D15" s="16">
        <v>5000</v>
      </c>
      <c r="E15" s="20">
        <v>305000</v>
      </c>
      <c r="F15" s="19"/>
      <c r="G15" s="9" t="s">
        <v>20</v>
      </c>
    </row>
    <row r="16" spans="1:7" x14ac:dyDescent="0.4">
      <c r="A16" s="3"/>
      <c r="B16" s="1" t="s">
        <v>21</v>
      </c>
      <c r="C16" s="4"/>
      <c r="D16" s="16">
        <v>600000</v>
      </c>
      <c r="E16" s="24">
        <v>600000</v>
      </c>
      <c r="F16" s="19"/>
      <c r="G16" s="9" t="s">
        <v>22</v>
      </c>
    </row>
    <row r="17" spans="1:7" x14ac:dyDescent="0.4">
      <c r="A17" s="3"/>
      <c r="B17" s="1" t="s">
        <v>23</v>
      </c>
      <c r="C17" s="4"/>
      <c r="D17" s="16">
        <v>100000</v>
      </c>
      <c r="E17" s="24">
        <v>100000</v>
      </c>
      <c r="F17" s="19">
        <f>SUM(E12:E17)</f>
        <v>1105000</v>
      </c>
      <c r="G17" s="9" t="s">
        <v>24</v>
      </c>
    </row>
    <row r="18" spans="1:7" x14ac:dyDescent="0.4">
      <c r="A18" s="3"/>
      <c r="B18" s="1" t="s">
        <v>25</v>
      </c>
      <c r="C18" s="4"/>
      <c r="D18" s="24">
        <v>1834430</v>
      </c>
      <c r="E18" s="24">
        <v>1834430</v>
      </c>
      <c r="F18" s="19"/>
      <c r="G18" s="9"/>
    </row>
    <row r="19" spans="1:7" x14ac:dyDescent="0.4">
      <c r="A19" s="3"/>
      <c r="B19" s="1"/>
      <c r="C19" s="4"/>
      <c r="D19" s="18"/>
      <c r="E19" s="20"/>
      <c r="F19" s="19"/>
      <c r="G19" s="9"/>
    </row>
    <row r="20" spans="1:7" x14ac:dyDescent="0.4">
      <c r="A20" s="38" t="s">
        <v>26</v>
      </c>
      <c r="B20" s="39"/>
      <c r="C20" s="40"/>
      <c r="D20" s="18"/>
      <c r="E20" s="20"/>
      <c r="F20" s="55">
        <f>E18+F17</f>
        <v>2939430</v>
      </c>
      <c r="G20" s="9"/>
    </row>
    <row r="21" spans="1:7" x14ac:dyDescent="0.4">
      <c r="A21" s="31"/>
      <c r="B21" s="33"/>
      <c r="C21" s="32"/>
      <c r="D21" s="18"/>
      <c r="E21" s="18"/>
      <c r="F21" s="14">
        <v>2939430</v>
      </c>
      <c r="G21" s="10"/>
    </row>
    <row r="22" spans="1:7" x14ac:dyDescent="0.4">
      <c r="A22" s="31"/>
      <c r="B22" s="33"/>
      <c r="C22" s="32"/>
      <c r="D22" s="18"/>
      <c r="E22" s="18"/>
      <c r="F22" s="23"/>
      <c r="G22" s="10"/>
    </row>
    <row r="23" spans="1:7" x14ac:dyDescent="0.4">
      <c r="A23" s="31"/>
      <c r="B23" s="33"/>
      <c r="C23" s="32"/>
      <c r="D23" s="18"/>
      <c r="E23" s="18"/>
      <c r="F23" s="23"/>
      <c r="G23" s="10"/>
    </row>
    <row r="24" spans="1:7" x14ac:dyDescent="0.4">
      <c r="A24" s="3" t="s">
        <v>27</v>
      </c>
      <c r="B24" s="1"/>
      <c r="C24" s="4"/>
      <c r="D24" s="18"/>
      <c r="E24" s="20"/>
      <c r="F24" s="19"/>
      <c r="G24" s="9"/>
    </row>
    <row r="25" spans="1:7" x14ac:dyDescent="0.4">
      <c r="A25" s="3"/>
      <c r="B25" s="1" t="s">
        <v>28</v>
      </c>
      <c r="C25" s="4"/>
      <c r="D25" s="18"/>
      <c r="E25" s="20"/>
      <c r="F25" s="19"/>
      <c r="G25" s="9"/>
    </row>
    <row r="26" spans="1:7" x14ac:dyDescent="0.4">
      <c r="A26" s="3"/>
      <c r="B26" s="1"/>
      <c r="C26" s="4" t="s">
        <v>29</v>
      </c>
      <c r="D26" s="18">
        <v>30000</v>
      </c>
      <c r="E26" s="20"/>
      <c r="F26" s="19"/>
      <c r="G26" s="11" t="s">
        <v>30</v>
      </c>
    </row>
    <row r="27" spans="1:7" x14ac:dyDescent="0.4">
      <c r="A27" s="3"/>
      <c r="B27" s="1"/>
      <c r="C27" s="6" t="s">
        <v>31</v>
      </c>
      <c r="D27" s="20">
        <v>10000</v>
      </c>
      <c r="E27" s="20"/>
      <c r="F27" s="19"/>
      <c r="G27" s="11" t="s">
        <v>32</v>
      </c>
    </row>
    <row r="28" spans="1:7" x14ac:dyDescent="0.4">
      <c r="A28" s="3"/>
      <c r="B28" s="1"/>
      <c r="C28" s="6" t="s">
        <v>33</v>
      </c>
      <c r="D28" s="20">
        <v>30000</v>
      </c>
      <c r="E28" s="20"/>
      <c r="F28" s="19"/>
      <c r="G28" s="11" t="s">
        <v>34</v>
      </c>
    </row>
    <row r="29" spans="1:7" x14ac:dyDescent="0.4">
      <c r="A29" s="3"/>
      <c r="B29" s="1"/>
      <c r="C29" s="6" t="s">
        <v>35</v>
      </c>
      <c r="D29" s="20">
        <v>120000</v>
      </c>
      <c r="E29" s="20"/>
      <c r="F29" s="19"/>
      <c r="G29" s="11" t="s">
        <v>36</v>
      </c>
    </row>
    <row r="30" spans="1:7" x14ac:dyDescent="0.4">
      <c r="A30" s="3"/>
      <c r="B30" s="1"/>
      <c r="C30" s="6" t="s">
        <v>37</v>
      </c>
      <c r="D30" s="20">
        <v>3000</v>
      </c>
      <c r="E30" s="20"/>
      <c r="F30" s="19"/>
      <c r="G30" s="11" t="s">
        <v>38</v>
      </c>
    </row>
    <row r="31" spans="1:7" x14ac:dyDescent="0.4">
      <c r="A31" s="3"/>
      <c r="B31" s="1"/>
      <c r="C31" s="6" t="s">
        <v>39</v>
      </c>
      <c r="D31" s="20">
        <v>20000</v>
      </c>
      <c r="E31" s="20"/>
      <c r="F31" s="19"/>
      <c r="G31" s="11" t="s">
        <v>40</v>
      </c>
    </row>
    <row r="32" spans="1:7" x14ac:dyDescent="0.4">
      <c r="A32" s="3"/>
      <c r="B32" s="1"/>
      <c r="C32" s="4" t="s">
        <v>41</v>
      </c>
      <c r="D32" s="20">
        <v>30000</v>
      </c>
      <c r="E32" s="20"/>
      <c r="F32" s="19"/>
      <c r="G32" s="9" t="s">
        <v>42</v>
      </c>
    </row>
    <row r="33" spans="1:7" x14ac:dyDescent="0.4">
      <c r="A33" s="3"/>
      <c r="B33" s="1"/>
      <c r="C33" s="4" t="s">
        <v>43</v>
      </c>
      <c r="D33" s="20">
        <v>300000</v>
      </c>
      <c r="E33" s="22"/>
      <c r="F33" s="19"/>
      <c r="G33" s="9" t="s">
        <v>44</v>
      </c>
    </row>
    <row r="34" spans="1:7" x14ac:dyDescent="0.4">
      <c r="A34" s="3"/>
      <c r="B34" s="1"/>
      <c r="C34" s="4" t="s">
        <v>45</v>
      </c>
      <c r="D34" s="20">
        <v>20000</v>
      </c>
      <c r="E34" s="22"/>
      <c r="F34" s="19"/>
      <c r="G34" s="12" t="s">
        <v>46</v>
      </c>
    </row>
    <row r="35" spans="1:7" x14ac:dyDescent="0.4">
      <c r="A35" s="3"/>
      <c r="B35" s="1"/>
      <c r="C35" s="7" t="s">
        <v>47</v>
      </c>
      <c r="D35" s="20"/>
      <c r="E35" s="16">
        <v>563000</v>
      </c>
      <c r="F35" s="19"/>
      <c r="G35" s="9"/>
    </row>
    <row r="36" spans="1:7" x14ac:dyDescent="0.4">
      <c r="A36" s="3"/>
      <c r="B36" s="1"/>
      <c r="C36" s="4"/>
      <c r="D36" s="18"/>
      <c r="E36" s="20"/>
      <c r="F36" s="19"/>
      <c r="G36" s="9"/>
    </row>
    <row r="37" spans="1:7" x14ac:dyDescent="0.4">
      <c r="A37" s="3"/>
      <c r="B37" s="1"/>
      <c r="C37" s="4"/>
      <c r="D37" s="18"/>
      <c r="E37" s="20"/>
      <c r="F37" s="19"/>
      <c r="G37" s="9"/>
    </row>
    <row r="38" spans="1:7" x14ac:dyDescent="0.4">
      <c r="A38" s="3"/>
      <c r="B38" s="1"/>
      <c r="C38" s="4"/>
      <c r="D38" s="18"/>
      <c r="E38" s="20"/>
      <c r="F38" s="19"/>
      <c r="G38" s="9"/>
    </row>
    <row r="39" spans="1:7" x14ac:dyDescent="0.4">
      <c r="A39" s="34"/>
      <c r="B39" s="35"/>
      <c r="C39" s="36"/>
      <c r="D39" s="15"/>
      <c r="E39" s="16"/>
      <c r="F39" s="14"/>
      <c r="G39" s="37"/>
    </row>
    <row r="40" spans="1:7" x14ac:dyDescent="0.4">
      <c r="A40" s="3"/>
      <c r="B40" s="1" t="s">
        <v>48</v>
      </c>
      <c r="C40" s="4"/>
      <c r="D40" s="18"/>
      <c r="E40" s="20"/>
      <c r="F40" s="19"/>
      <c r="G40" s="9"/>
    </row>
    <row r="41" spans="1:7" x14ac:dyDescent="0.4">
      <c r="A41" s="3"/>
      <c r="B41" s="1"/>
      <c r="C41" s="4" t="s">
        <v>49</v>
      </c>
      <c r="D41" s="18">
        <v>25000</v>
      </c>
      <c r="E41" s="20"/>
      <c r="F41" s="19"/>
      <c r="G41" s="9" t="s">
        <v>50</v>
      </c>
    </row>
    <row r="42" spans="1:7" x14ac:dyDescent="0.4">
      <c r="A42" s="3"/>
      <c r="B42" s="1"/>
      <c r="C42" s="4" t="s">
        <v>51</v>
      </c>
      <c r="D42" s="18">
        <v>10000</v>
      </c>
      <c r="E42" s="20"/>
      <c r="F42" s="19"/>
      <c r="G42" s="9" t="s">
        <v>52</v>
      </c>
    </row>
    <row r="43" spans="1:7" x14ac:dyDescent="0.4">
      <c r="A43" s="3"/>
      <c r="B43" s="1"/>
      <c r="C43" s="4" t="s">
        <v>53</v>
      </c>
      <c r="D43" s="18">
        <v>5000</v>
      </c>
      <c r="E43" s="20"/>
      <c r="F43" s="19"/>
      <c r="G43" s="9" t="s">
        <v>54</v>
      </c>
    </row>
    <row r="44" spans="1:7" x14ac:dyDescent="0.4">
      <c r="A44" s="3"/>
      <c r="B44" s="1"/>
      <c r="C44" s="4" t="s">
        <v>55</v>
      </c>
      <c r="D44" s="18">
        <v>40000</v>
      </c>
      <c r="E44" s="20"/>
      <c r="F44" s="19"/>
      <c r="G44" s="9" t="s">
        <v>56</v>
      </c>
    </row>
    <row r="45" spans="1:7" x14ac:dyDescent="0.4">
      <c r="A45" s="3"/>
      <c r="B45" s="1"/>
      <c r="C45" s="4" t="s">
        <v>57</v>
      </c>
      <c r="D45" s="18">
        <v>100000</v>
      </c>
      <c r="E45" s="20"/>
      <c r="F45" s="19"/>
      <c r="G45" s="9" t="s">
        <v>58</v>
      </c>
    </row>
    <row r="46" spans="1:7" x14ac:dyDescent="0.4">
      <c r="A46" s="3"/>
      <c r="B46" s="1"/>
      <c r="C46" s="4" t="s">
        <v>32</v>
      </c>
      <c r="D46" s="18">
        <v>30000</v>
      </c>
      <c r="E46" s="20"/>
      <c r="F46" s="19"/>
      <c r="G46" s="9" t="s">
        <v>59</v>
      </c>
    </row>
    <row r="47" spans="1:7" x14ac:dyDescent="0.4">
      <c r="A47" s="3"/>
      <c r="B47" s="1"/>
      <c r="C47" s="4" t="s">
        <v>60</v>
      </c>
      <c r="D47" s="18">
        <v>600000</v>
      </c>
      <c r="E47" s="20"/>
      <c r="F47" s="19"/>
      <c r="G47" s="9" t="s">
        <v>61</v>
      </c>
    </row>
    <row r="48" spans="1:7" x14ac:dyDescent="0.4">
      <c r="A48" s="3"/>
      <c r="B48" s="1"/>
      <c r="C48" s="4" t="s">
        <v>62</v>
      </c>
      <c r="D48" s="18">
        <v>3000</v>
      </c>
      <c r="E48" s="20"/>
      <c r="F48" s="19"/>
      <c r="G48" s="9" t="s">
        <v>63</v>
      </c>
    </row>
    <row r="49" spans="1:7" x14ac:dyDescent="0.4">
      <c r="A49" s="3"/>
      <c r="B49" s="1"/>
      <c r="C49" s="4" t="s">
        <v>64</v>
      </c>
      <c r="D49" s="18">
        <v>1000</v>
      </c>
      <c r="E49" s="20"/>
      <c r="F49" s="19"/>
      <c r="G49" s="9"/>
    </row>
    <row r="50" spans="1:7" x14ac:dyDescent="0.4">
      <c r="A50" s="3"/>
      <c r="B50" s="1"/>
      <c r="C50" s="4" t="s">
        <v>65</v>
      </c>
      <c r="D50" s="16">
        <v>20000</v>
      </c>
      <c r="E50" s="20"/>
      <c r="F50" s="19"/>
      <c r="G50" s="30" t="s">
        <v>66</v>
      </c>
    </row>
    <row r="51" spans="1:7" x14ac:dyDescent="0.4">
      <c r="A51" s="3"/>
      <c r="B51" s="1"/>
      <c r="C51" s="4"/>
      <c r="D51" s="21"/>
      <c r="E51" s="16">
        <v>834000</v>
      </c>
      <c r="F51" s="19"/>
      <c r="G51" s="9"/>
    </row>
    <row r="52" spans="1:7" x14ac:dyDescent="0.4">
      <c r="A52" s="3"/>
      <c r="B52" s="1"/>
      <c r="C52" s="4"/>
      <c r="D52" s="20"/>
      <c r="E52" s="20">
        <f>SUM(E35:E51)</f>
        <v>1397000</v>
      </c>
      <c r="F52" s="19"/>
      <c r="G52" s="9"/>
    </row>
    <row r="53" spans="1:7" x14ac:dyDescent="0.4">
      <c r="A53" s="3"/>
      <c r="B53" s="1" t="s">
        <v>67</v>
      </c>
      <c r="C53" s="4"/>
      <c r="D53" s="16">
        <v>1542430</v>
      </c>
      <c r="E53" s="16">
        <v>1542430</v>
      </c>
      <c r="F53" s="19"/>
      <c r="G53" s="9"/>
    </row>
    <row r="54" spans="1:7" x14ac:dyDescent="0.4">
      <c r="A54" s="3"/>
      <c r="B54" s="1"/>
      <c r="C54" s="4"/>
      <c r="D54" s="18"/>
      <c r="E54" s="20"/>
      <c r="F54" s="19"/>
      <c r="G54" s="9"/>
    </row>
    <row r="55" spans="1:7" x14ac:dyDescent="0.4">
      <c r="A55" s="3"/>
      <c r="B55" s="1" t="s">
        <v>68</v>
      </c>
      <c r="C55" s="4"/>
      <c r="D55" s="18"/>
      <c r="E55" s="18"/>
      <c r="F55" s="14">
        <v>2939430</v>
      </c>
      <c r="G55" s="9"/>
    </row>
    <row r="56" spans="1:7" x14ac:dyDescent="0.4">
      <c r="A56" s="41" t="s">
        <v>69</v>
      </c>
      <c r="B56" s="42"/>
      <c r="C56" s="43"/>
      <c r="D56" s="18"/>
      <c r="E56" s="18"/>
      <c r="F56" s="17">
        <v>0</v>
      </c>
      <c r="G56" s="9"/>
    </row>
    <row r="57" spans="1:7" x14ac:dyDescent="0.4">
      <c r="A57" s="44" t="s">
        <v>70</v>
      </c>
      <c r="B57" s="45"/>
      <c r="C57" s="46"/>
      <c r="D57" s="16"/>
      <c r="E57" s="15"/>
      <c r="F57" s="14">
        <v>0</v>
      </c>
      <c r="G57" s="13"/>
    </row>
  </sheetData>
  <mergeCells count="9">
    <mergeCell ref="A20:C20"/>
    <mergeCell ref="A56:C56"/>
    <mergeCell ref="A57:C57"/>
    <mergeCell ref="A2:G2"/>
    <mergeCell ref="F4:G4"/>
    <mergeCell ref="A6:G6"/>
    <mergeCell ref="A7:C7"/>
    <mergeCell ref="D7:F7"/>
    <mergeCell ref="A8:C8"/>
  </mergeCells>
  <phoneticPr fontId="8"/>
  <pageMargins left="0.25" right="0.25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sssuga</dc:creator>
  <cp:lastModifiedBy>yumiko otake</cp:lastModifiedBy>
  <cp:lastPrinted>2022-06-13T04:05:59Z</cp:lastPrinted>
  <dcterms:created xsi:type="dcterms:W3CDTF">2022-05-24T03:27:46Z</dcterms:created>
  <dcterms:modified xsi:type="dcterms:W3CDTF">2024-08-09T02:44:51Z</dcterms:modified>
</cp:coreProperties>
</file>