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480" yWindow="48" windowWidth="18192" windowHeight="8652"/>
  </bookViews>
  <sheets>
    <sheet name="事業報告" sheetId="1" r:id="rId1"/>
    <sheet name="予算書" sheetId="3" r:id="rId2"/>
  </sheets>
  <calcPr calcId="152511"/>
</workbook>
</file>

<file path=xl/calcChain.xml><?xml version="1.0" encoding="utf-8"?>
<calcChain xmlns="http://schemas.openxmlformats.org/spreadsheetml/2006/main">
  <c r="G46" i="3" l="1"/>
  <c r="G33" i="3"/>
  <c r="G30" i="3"/>
  <c r="G25" i="3"/>
  <c r="G24" i="3"/>
  <c r="G19" i="3"/>
  <c r="G13" i="3"/>
  <c r="G26" i="3" s="1"/>
  <c r="G49" i="3" l="1"/>
  <c r="G51" i="3" s="1"/>
</calcChain>
</file>

<file path=xl/sharedStrings.xml><?xml version="1.0" encoding="utf-8"?>
<sst xmlns="http://schemas.openxmlformats.org/spreadsheetml/2006/main" count="112" uniqueCount="110">
  <si>
    <t>１　事業の成果</t>
    <rPh sb="2" eb="4">
      <t>ジギョウ</t>
    </rPh>
    <rPh sb="5" eb="7">
      <t>セイカ</t>
    </rPh>
    <phoneticPr fontId="1"/>
  </si>
  <si>
    <t>特定非営利活動法人TEC.ECO再生機構</t>
    <rPh sb="0" eb="2">
      <t>トクテイ</t>
    </rPh>
    <rPh sb="2" eb="5">
      <t>ヒエイリ</t>
    </rPh>
    <rPh sb="5" eb="7">
      <t>カツドウ</t>
    </rPh>
    <rPh sb="7" eb="9">
      <t>ホウジン</t>
    </rPh>
    <rPh sb="16" eb="18">
      <t>サイセイ</t>
    </rPh>
    <rPh sb="18" eb="20">
      <t>キコウ</t>
    </rPh>
    <phoneticPr fontId="1"/>
  </si>
  <si>
    <t>２　事業の実施に関する事項</t>
    <rPh sb="2" eb="4">
      <t>ジギョウ</t>
    </rPh>
    <rPh sb="5" eb="7">
      <t>ジッシ</t>
    </rPh>
    <rPh sb="8" eb="9">
      <t>カン</t>
    </rPh>
    <rPh sb="11" eb="13">
      <t>ジコウ</t>
    </rPh>
    <phoneticPr fontId="1"/>
  </si>
  <si>
    <t>（1）特定非営利活動に係わる事業</t>
    <rPh sb="3" eb="5">
      <t>トクテイ</t>
    </rPh>
    <rPh sb="5" eb="8">
      <t>ヒエイリ</t>
    </rPh>
    <rPh sb="8" eb="10">
      <t>カツドウ</t>
    </rPh>
    <rPh sb="11" eb="12">
      <t>カカ</t>
    </rPh>
    <rPh sb="14" eb="16">
      <t>ジギョウ</t>
    </rPh>
    <phoneticPr fontId="1"/>
  </si>
  <si>
    <t>定款の事業名</t>
    <rPh sb="0" eb="2">
      <t>テイカン</t>
    </rPh>
    <rPh sb="3" eb="5">
      <t>ジギョウ</t>
    </rPh>
    <rPh sb="5" eb="6">
      <t>メイ</t>
    </rPh>
    <phoneticPr fontId="1"/>
  </si>
  <si>
    <t>事業内容</t>
    <rPh sb="0" eb="2">
      <t>ジギョウ</t>
    </rPh>
    <rPh sb="2" eb="4">
      <t>ナイヨウ</t>
    </rPh>
    <phoneticPr fontId="1"/>
  </si>
  <si>
    <t>実施日時</t>
    <rPh sb="0" eb="2">
      <t>ジッシ</t>
    </rPh>
    <rPh sb="2" eb="4">
      <t>ニチジ</t>
    </rPh>
    <phoneticPr fontId="1"/>
  </si>
  <si>
    <t>実施場所</t>
    <rPh sb="0" eb="2">
      <t>ジッシ</t>
    </rPh>
    <rPh sb="2" eb="4">
      <t>バショ</t>
    </rPh>
    <phoneticPr fontId="1"/>
  </si>
  <si>
    <t>従事者の人数</t>
    <rPh sb="0" eb="3">
      <t>ジュウジシャ</t>
    </rPh>
    <rPh sb="4" eb="6">
      <t>ニンズウ</t>
    </rPh>
    <phoneticPr fontId="1"/>
  </si>
  <si>
    <t>受益対象者の範囲及び人数</t>
    <rPh sb="0" eb="1">
      <t>ジュ</t>
    </rPh>
    <rPh sb="1" eb="2">
      <t>エキ</t>
    </rPh>
    <rPh sb="2" eb="5">
      <t>タイショウシャ</t>
    </rPh>
    <rPh sb="6" eb="8">
      <t>ハンイ</t>
    </rPh>
    <rPh sb="8" eb="9">
      <t>オヨ</t>
    </rPh>
    <rPh sb="10" eb="12">
      <t>ニンズウ</t>
    </rPh>
    <phoneticPr fontId="1"/>
  </si>
  <si>
    <t>環境再生事業</t>
    <rPh sb="0" eb="2">
      <t>カンキョウ</t>
    </rPh>
    <rPh sb="2" eb="4">
      <t>サイセイ</t>
    </rPh>
    <rPh sb="4" eb="6">
      <t>ジギョウ</t>
    </rPh>
    <phoneticPr fontId="1"/>
  </si>
  <si>
    <t>社会技術の普及啓発事業</t>
    <rPh sb="0" eb="2">
      <t>シャカイ</t>
    </rPh>
    <rPh sb="2" eb="4">
      <t>ギジュツ</t>
    </rPh>
    <rPh sb="5" eb="7">
      <t>フキュウ</t>
    </rPh>
    <rPh sb="7" eb="9">
      <t>ケイハツ</t>
    </rPh>
    <rPh sb="9" eb="11">
      <t>ジギョウ</t>
    </rPh>
    <phoneticPr fontId="1"/>
  </si>
  <si>
    <t>特定非営利活動法人TEC.ECO再生機構</t>
    <rPh sb="0" eb="2">
      <t>トクテイ</t>
    </rPh>
    <rPh sb="2" eb="5">
      <t>ヒエイリ</t>
    </rPh>
    <rPh sb="5" eb="7">
      <t>カツドウ</t>
    </rPh>
    <rPh sb="7" eb="9">
      <t>ホウジン</t>
    </rPh>
    <rPh sb="16" eb="18">
      <t>サイセイ</t>
    </rPh>
    <rPh sb="18" eb="20">
      <t>キコウ</t>
    </rPh>
    <phoneticPr fontId="10"/>
  </si>
  <si>
    <t>単位；円</t>
    <rPh sb="0" eb="2">
      <t>タンイ</t>
    </rPh>
    <rPh sb="3" eb="4">
      <t>エン</t>
    </rPh>
    <phoneticPr fontId="10"/>
  </si>
  <si>
    <t>科目</t>
    <rPh sb="0" eb="2">
      <t>カモク</t>
    </rPh>
    <phoneticPr fontId="10"/>
  </si>
  <si>
    <t>Ⅰ．</t>
    <phoneticPr fontId="10"/>
  </si>
  <si>
    <t>経常収益</t>
    <rPh sb="0" eb="2">
      <t>ケイジョウ</t>
    </rPh>
    <rPh sb="2" eb="4">
      <t>シュウエキ</t>
    </rPh>
    <phoneticPr fontId="10"/>
  </si>
  <si>
    <t>１　受取会費</t>
    <rPh sb="2" eb="4">
      <t>ウケトリ</t>
    </rPh>
    <rPh sb="4" eb="6">
      <t>カイヒ</t>
    </rPh>
    <phoneticPr fontId="10"/>
  </si>
  <si>
    <t>正会員受取会費</t>
    <rPh sb="0" eb="3">
      <t>セイカイイン</t>
    </rPh>
    <rPh sb="3" eb="5">
      <t>ウケトリ</t>
    </rPh>
    <rPh sb="5" eb="7">
      <t>カイヒ</t>
    </rPh>
    <phoneticPr fontId="10"/>
  </si>
  <si>
    <t>賛助会員受取会費</t>
    <rPh sb="0" eb="2">
      <t>サンジョ</t>
    </rPh>
    <rPh sb="2" eb="4">
      <t>カイイン</t>
    </rPh>
    <rPh sb="4" eb="6">
      <t>ウケトリ</t>
    </rPh>
    <rPh sb="6" eb="8">
      <t>カイヒ</t>
    </rPh>
    <phoneticPr fontId="10"/>
  </si>
  <si>
    <t>企業会員（正会員）</t>
    <rPh sb="0" eb="2">
      <t>キギョウ</t>
    </rPh>
    <rPh sb="2" eb="4">
      <t>カイイン</t>
    </rPh>
    <rPh sb="5" eb="8">
      <t>セイカイイン</t>
    </rPh>
    <phoneticPr fontId="10"/>
  </si>
  <si>
    <t>企業会員（賛助会員）</t>
    <rPh sb="0" eb="2">
      <t>キギョウ</t>
    </rPh>
    <rPh sb="2" eb="4">
      <t>カイイン</t>
    </rPh>
    <rPh sb="5" eb="7">
      <t>サンジョ</t>
    </rPh>
    <rPh sb="7" eb="9">
      <t>カイイン</t>
    </rPh>
    <phoneticPr fontId="10"/>
  </si>
  <si>
    <t>２　受取寄付金</t>
    <rPh sb="2" eb="4">
      <t>ウケトリ</t>
    </rPh>
    <rPh sb="4" eb="7">
      <t>キフキン</t>
    </rPh>
    <phoneticPr fontId="10"/>
  </si>
  <si>
    <t>受取寄付金</t>
    <rPh sb="0" eb="2">
      <t>ウケトリ</t>
    </rPh>
    <rPh sb="2" eb="5">
      <t>キフキン</t>
    </rPh>
    <phoneticPr fontId="10"/>
  </si>
  <si>
    <t>３　事業収入</t>
    <rPh sb="2" eb="4">
      <t>ジギョウ</t>
    </rPh>
    <rPh sb="4" eb="6">
      <t>シュウニュウ</t>
    </rPh>
    <phoneticPr fontId="10"/>
  </si>
  <si>
    <t>社会技術事業収益</t>
    <rPh sb="0" eb="2">
      <t>シャカイ</t>
    </rPh>
    <rPh sb="2" eb="4">
      <t>ギジュツ</t>
    </rPh>
    <rPh sb="4" eb="6">
      <t>ジギョウ</t>
    </rPh>
    <rPh sb="6" eb="8">
      <t>シュウエキ</t>
    </rPh>
    <phoneticPr fontId="10"/>
  </si>
  <si>
    <t>４　その他収入</t>
    <rPh sb="4" eb="5">
      <t>タ</t>
    </rPh>
    <rPh sb="5" eb="7">
      <t>シュウニュウ</t>
    </rPh>
    <phoneticPr fontId="10"/>
  </si>
  <si>
    <t>受取利息</t>
    <rPh sb="0" eb="2">
      <t>ウケトリ</t>
    </rPh>
    <rPh sb="2" eb="4">
      <t>リソク</t>
    </rPh>
    <phoneticPr fontId="10"/>
  </si>
  <si>
    <t>理事借入金</t>
    <rPh sb="0" eb="2">
      <t>リジ</t>
    </rPh>
    <rPh sb="2" eb="5">
      <t>カリイレキン</t>
    </rPh>
    <phoneticPr fontId="10"/>
  </si>
  <si>
    <t>雑収入</t>
    <rPh sb="0" eb="1">
      <t>ザツ</t>
    </rPh>
    <rPh sb="1" eb="3">
      <t>シュウニュウ</t>
    </rPh>
    <phoneticPr fontId="10"/>
  </si>
  <si>
    <t>経常収益計</t>
    <rPh sb="0" eb="2">
      <t>ケイジョウ</t>
    </rPh>
    <rPh sb="2" eb="4">
      <t>シュウエキ</t>
    </rPh>
    <rPh sb="4" eb="5">
      <t>ケイ</t>
    </rPh>
    <phoneticPr fontId="10"/>
  </si>
  <si>
    <t>Ⅱ、　経常費用</t>
    <rPh sb="3" eb="5">
      <t>ケイジョウ</t>
    </rPh>
    <rPh sb="5" eb="7">
      <t>ヒヨウ</t>
    </rPh>
    <phoneticPr fontId="10"/>
  </si>
  <si>
    <t>１　人件費</t>
    <rPh sb="2" eb="5">
      <t>ジンケンヒ</t>
    </rPh>
    <phoneticPr fontId="10"/>
  </si>
  <si>
    <t>給与手当</t>
    <rPh sb="0" eb="2">
      <t>キュウヨ</t>
    </rPh>
    <rPh sb="2" eb="4">
      <t>テアテ</t>
    </rPh>
    <phoneticPr fontId="10"/>
  </si>
  <si>
    <t>法定福利費</t>
    <rPh sb="0" eb="2">
      <t>ホウテイ</t>
    </rPh>
    <rPh sb="2" eb="4">
      <t>フクリ</t>
    </rPh>
    <rPh sb="4" eb="5">
      <t>ヒ</t>
    </rPh>
    <phoneticPr fontId="10"/>
  </si>
  <si>
    <t>パート賃金</t>
    <rPh sb="3" eb="5">
      <t>チンギン</t>
    </rPh>
    <phoneticPr fontId="10"/>
  </si>
  <si>
    <t>２　その他経費</t>
    <rPh sb="4" eb="5">
      <t>タ</t>
    </rPh>
    <rPh sb="5" eb="7">
      <t>ケイヒ</t>
    </rPh>
    <phoneticPr fontId="10"/>
  </si>
  <si>
    <t>福利厚生費</t>
    <rPh sb="0" eb="2">
      <t>フクリ</t>
    </rPh>
    <rPh sb="2" eb="5">
      <t>コウセイヒ</t>
    </rPh>
    <phoneticPr fontId="10"/>
  </si>
  <si>
    <t>事務用品費</t>
    <rPh sb="0" eb="2">
      <t>ジム</t>
    </rPh>
    <rPh sb="2" eb="4">
      <t>ヨウヒン</t>
    </rPh>
    <rPh sb="4" eb="5">
      <t>ヒ</t>
    </rPh>
    <phoneticPr fontId="10"/>
  </si>
  <si>
    <t>消耗品費</t>
    <rPh sb="0" eb="3">
      <t>ショウモウヒン</t>
    </rPh>
    <rPh sb="3" eb="4">
      <t>ヒ</t>
    </rPh>
    <phoneticPr fontId="10"/>
  </si>
  <si>
    <t>リース料</t>
    <rPh sb="3" eb="4">
      <t>リョウ</t>
    </rPh>
    <phoneticPr fontId="10"/>
  </si>
  <si>
    <t>修繕費</t>
    <rPh sb="0" eb="3">
      <t>シュウゼンヒ</t>
    </rPh>
    <phoneticPr fontId="10"/>
  </si>
  <si>
    <t>租税公課</t>
    <rPh sb="0" eb="2">
      <t>ソゼイ</t>
    </rPh>
    <rPh sb="2" eb="4">
      <t>コウカ</t>
    </rPh>
    <phoneticPr fontId="10"/>
  </si>
  <si>
    <t>法人税等</t>
    <rPh sb="0" eb="3">
      <t>ホウジンゼイ</t>
    </rPh>
    <rPh sb="3" eb="4">
      <t>トウ</t>
    </rPh>
    <phoneticPr fontId="10"/>
  </si>
  <si>
    <t>会議費</t>
    <rPh sb="0" eb="3">
      <t>カイギヒ</t>
    </rPh>
    <phoneticPr fontId="10"/>
  </si>
  <si>
    <t>旅費交通費</t>
    <rPh sb="0" eb="2">
      <t>リョヒ</t>
    </rPh>
    <rPh sb="2" eb="5">
      <t>コウツウヒ</t>
    </rPh>
    <phoneticPr fontId="10"/>
  </si>
  <si>
    <t>通信費</t>
    <rPh sb="0" eb="3">
      <t>ツウシンヒ</t>
    </rPh>
    <phoneticPr fontId="10"/>
  </si>
  <si>
    <t>諸会費</t>
    <rPh sb="0" eb="3">
      <t>ショカイヒ</t>
    </rPh>
    <phoneticPr fontId="10"/>
  </si>
  <si>
    <t>地代家賃</t>
    <rPh sb="0" eb="2">
      <t>チダイ</t>
    </rPh>
    <rPh sb="2" eb="4">
      <t>ヤチン</t>
    </rPh>
    <phoneticPr fontId="10"/>
  </si>
  <si>
    <t>預り金</t>
    <rPh sb="0" eb="1">
      <t>アズカ</t>
    </rPh>
    <rPh sb="2" eb="3">
      <t>キン</t>
    </rPh>
    <phoneticPr fontId="10"/>
  </si>
  <si>
    <t>雑費</t>
    <rPh sb="0" eb="2">
      <t>ザッピ</t>
    </rPh>
    <phoneticPr fontId="10"/>
  </si>
  <si>
    <t>借入金返済</t>
    <rPh sb="0" eb="3">
      <t>カリイレキン</t>
    </rPh>
    <rPh sb="3" eb="5">
      <t>ヘンサイ</t>
    </rPh>
    <phoneticPr fontId="10"/>
  </si>
  <si>
    <t>経常費用計</t>
    <rPh sb="0" eb="2">
      <t>ケイジョウ</t>
    </rPh>
    <rPh sb="2" eb="4">
      <t>ヒヨウ</t>
    </rPh>
    <rPh sb="4" eb="5">
      <t>ケイ</t>
    </rPh>
    <phoneticPr fontId="10"/>
  </si>
  <si>
    <t>当期経常増減額</t>
    <rPh sb="0" eb="2">
      <t>トウキ</t>
    </rPh>
    <rPh sb="2" eb="4">
      <t>ケイジョウ</t>
    </rPh>
    <rPh sb="4" eb="7">
      <t>ゾウゲンガク</t>
    </rPh>
    <phoneticPr fontId="10"/>
  </si>
  <si>
    <t>内容</t>
    <rPh sb="0" eb="2">
      <t>ナイヨウ</t>
    </rPh>
    <phoneticPr fontId="10"/>
  </si>
  <si>
    <t>金額</t>
    <rPh sb="0" eb="2">
      <t>キンガク</t>
    </rPh>
    <phoneticPr fontId="10"/>
  </si>
  <si>
    <t>環境再生事業収益</t>
    <rPh sb="0" eb="2">
      <t>カンキョウ</t>
    </rPh>
    <rPh sb="2" eb="4">
      <t>サイセイ</t>
    </rPh>
    <rPh sb="4" eb="6">
      <t>ジギョウ</t>
    </rPh>
    <rPh sb="6" eb="8">
      <t>シュウエキ</t>
    </rPh>
    <phoneticPr fontId="10"/>
  </si>
  <si>
    <t>5,000＠20名</t>
    <rPh sb="8" eb="9">
      <t>メイ</t>
    </rPh>
    <phoneticPr fontId="1"/>
  </si>
  <si>
    <t>（平成26年４月１日から平成27年３月３１日まで）</t>
    <rPh sb="1" eb="3">
      <t>ヘイセイ</t>
    </rPh>
    <rPh sb="5" eb="6">
      <t>ネン</t>
    </rPh>
    <rPh sb="7" eb="8">
      <t>ガツ</t>
    </rPh>
    <rPh sb="9" eb="10">
      <t>ニチ</t>
    </rPh>
    <rPh sb="12" eb="14">
      <t>ヘイセイ</t>
    </rPh>
    <rPh sb="16" eb="17">
      <t>ネン</t>
    </rPh>
    <rPh sb="18" eb="19">
      <t>ガツ</t>
    </rPh>
    <rPh sb="21" eb="22">
      <t>ニチ</t>
    </rPh>
    <phoneticPr fontId="1"/>
  </si>
  <si>
    <t>4名</t>
    <rPh sb="1" eb="2">
      <t>メイ</t>
    </rPh>
    <phoneticPr fontId="1"/>
  </si>
  <si>
    <t>４名</t>
    <rPh sb="1" eb="2">
      <t>メイ</t>
    </rPh>
    <phoneticPr fontId="1"/>
  </si>
  <si>
    <t>環境土木科　　　　　　　　３年生３２名　　　　　</t>
    <rPh sb="0" eb="2">
      <t>カンキョウ</t>
    </rPh>
    <rPh sb="2" eb="4">
      <t>ドボク</t>
    </rPh>
    <rPh sb="4" eb="5">
      <t>カ</t>
    </rPh>
    <rPh sb="14" eb="16">
      <t>ネンセイ</t>
    </rPh>
    <rPh sb="18" eb="19">
      <t>メイ</t>
    </rPh>
    <phoneticPr fontId="1"/>
  </si>
  <si>
    <t>平成2６年度活動予算書</t>
    <rPh sb="0" eb="2">
      <t>ヘイセイ</t>
    </rPh>
    <rPh sb="4" eb="6">
      <t>ネンド</t>
    </rPh>
    <rPh sb="6" eb="8">
      <t>カツドウ</t>
    </rPh>
    <rPh sb="8" eb="11">
      <t>ヨサンショ</t>
    </rPh>
    <phoneticPr fontId="1"/>
  </si>
  <si>
    <t>５，０００＠17名</t>
    <rPh sb="8" eb="9">
      <t>メイ</t>
    </rPh>
    <phoneticPr fontId="1"/>
  </si>
  <si>
    <t>３，０００＠6名</t>
    <rPh sb="7" eb="8">
      <t>メイ</t>
    </rPh>
    <phoneticPr fontId="1"/>
  </si>
  <si>
    <t>２０，０００＠3社</t>
    <rPh sb="8" eb="9">
      <t>シャ</t>
    </rPh>
    <phoneticPr fontId="1"/>
  </si>
  <si>
    <t>10.000＠1社</t>
    <rPh sb="8" eb="9">
      <t>シャ</t>
    </rPh>
    <phoneticPr fontId="1"/>
  </si>
  <si>
    <t>３　受取助成金等</t>
    <rPh sb="2" eb="4">
      <t>ウケトリ</t>
    </rPh>
    <rPh sb="4" eb="7">
      <t>ジョセイキン</t>
    </rPh>
    <rPh sb="7" eb="8">
      <t>トウ</t>
    </rPh>
    <phoneticPr fontId="10"/>
  </si>
  <si>
    <t>受取助成金</t>
    <rPh sb="0" eb="2">
      <t>ウケトリ</t>
    </rPh>
    <rPh sb="2" eb="4">
      <t>ジョセイ</t>
    </rPh>
    <rPh sb="4" eb="5">
      <t>キン</t>
    </rPh>
    <phoneticPr fontId="10"/>
  </si>
  <si>
    <t>受取民間助成金</t>
    <rPh sb="0" eb="2">
      <t>ウケトリ</t>
    </rPh>
    <rPh sb="2" eb="4">
      <t>ミンカン</t>
    </rPh>
    <rPh sb="4" eb="7">
      <t>ジョセイキン</t>
    </rPh>
    <phoneticPr fontId="1"/>
  </si>
  <si>
    <t>平成26年度事業報告書</t>
    <rPh sb="0" eb="2">
      <t>ヘイセイ</t>
    </rPh>
    <rPh sb="4" eb="6">
      <t>ネンド</t>
    </rPh>
    <rPh sb="6" eb="8">
      <t>ジギョウ</t>
    </rPh>
    <rPh sb="8" eb="11">
      <t>ホウコクショ</t>
    </rPh>
    <phoneticPr fontId="1"/>
  </si>
  <si>
    <t>③特定派遣事業は、休止しています。</t>
    <rPh sb="1" eb="3">
      <t>トクテイ</t>
    </rPh>
    <rPh sb="3" eb="5">
      <t>ハケン</t>
    </rPh>
    <rPh sb="5" eb="7">
      <t>ジギョウ</t>
    </rPh>
    <rPh sb="9" eb="11">
      <t>キュウシ</t>
    </rPh>
    <phoneticPr fontId="1"/>
  </si>
  <si>
    <t>「うちエコ診断士」として、各家庭のＣＯ2削減対策の啓発活動を行いました。</t>
    <rPh sb="5" eb="7">
      <t>シンダン</t>
    </rPh>
    <rPh sb="7" eb="8">
      <t>シ</t>
    </rPh>
    <rPh sb="13" eb="16">
      <t>カクカテイ</t>
    </rPh>
    <rPh sb="20" eb="22">
      <t>サクゲン</t>
    </rPh>
    <rPh sb="22" eb="24">
      <t>タイサク</t>
    </rPh>
    <rPh sb="25" eb="27">
      <t>ケイハツ</t>
    </rPh>
    <rPh sb="27" eb="29">
      <t>カツドウ</t>
    </rPh>
    <rPh sb="30" eb="31">
      <t>オコナ</t>
    </rPh>
    <phoneticPr fontId="1"/>
  </si>
  <si>
    <t>”倉敷市市民企画提案事業”として「橋守」サポーター養成事業を実施しました。</t>
    <rPh sb="1" eb="4">
      <t>クラシキシ</t>
    </rPh>
    <rPh sb="4" eb="6">
      <t>シミン</t>
    </rPh>
    <rPh sb="6" eb="8">
      <t>キカク</t>
    </rPh>
    <rPh sb="8" eb="10">
      <t>テイアン</t>
    </rPh>
    <rPh sb="10" eb="12">
      <t>ジギョウ</t>
    </rPh>
    <rPh sb="17" eb="18">
      <t>ハシ</t>
    </rPh>
    <rPh sb="18" eb="19">
      <t>モリ</t>
    </rPh>
    <rPh sb="25" eb="27">
      <t>ヨウセイ</t>
    </rPh>
    <rPh sb="27" eb="29">
      <t>ジギョウ</t>
    </rPh>
    <rPh sb="30" eb="32">
      <t>ジッシ</t>
    </rPh>
    <phoneticPr fontId="1"/>
  </si>
  <si>
    <t>岡山県立笠岡工業高校と連携して、笠岡市の小規模橋梁の点検業務を生徒が実施できるように指導しました。</t>
    <rPh sb="0" eb="4">
      <t>オカヤマケンリツ</t>
    </rPh>
    <rPh sb="4" eb="6">
      <t>カサオカ</t>
    </rPh>
    <rPh sb="6" eb="8">
      <t>コウギョウ</t>
    </rPh>
    <rPh sb="8" eb="10">
      <t>コウコウ</t>
    </rPh>
    <rPh sb="11" eb="13">
      <t>レンケイ</t>
    </rPh>
    <rPh sb="16" eb="19">
      <t>カサオカシ</t>
    </rPh>
    <rPh sb="20" eb="23">
      <t>ショウキボ</t>
    </rPh>
    <rPh sb="23" eb="25">
      <t>キョウリョウ</t>
    </rPh>
    <rPh sb="26" eb="28">
      <t>テンケン</t>
    </rPh>
    <rPh sb="28" eb="30">
      <t>ギョウム</t>
    </rPh>
    <rPh sb="31" eb="33">
      <t>セイト</t>
    </rPh>
    <rPh sb="34" eb="36">
      <t>ジッシ</t>
    </rPh>
    <rPh sb="42" eb="44">
      <t>シドウ</t>
    </rPh>
    <phoneticPr fontId="1"/>
  </si>
  <si>
    <t>岡山県建設技術センター</t>
    <rPh sb="0" eb="3">
      <t>オカヤマケン</t>
    </rPh>
    <rPh sb="3" eb="5">
      <t>ケンセツ</t>
    </rPh>
    <rPh sb="5" eb="7">
      <t>ギジュツ</t>
    </rPh>
    <phoneticPr fontId="1"/>
  </si>
  <si>
    <t>５名</t>
    <rPh sb="1" eb="2">
      <t>メイ</t>
    </rPh>
    <phoneticPr fontId="1"/>
  </si>
  <si>
    <t>支出額　　（千円）</t>
    <rPh sb="0" eb="2">
      <t>シシュツ</t>
    </rPh>
    <rPh sb="2" eb="3">
      <t>ガク</t>
    </rPh>
    <rPh sb="6" eb="8">
      <t>センエン</t>
    </rPh>
    <phoneticPr fontId="1"/>
  </si>
  <si>
    <t>岡山県職員；３名　　　　　　　　　　　　　　　　　　　　　　　　　　　倉敷市職員；３名　　　　　　　　　　　　　　　　</t>
    <rPh sb="0" eb="3">
      <t>オカヤマケン</t>
    </rPh>
    <rPh sb="3" eb="5">
      <t>ショクイン</t>
    </rPh>
    <rPh sb="7" eb="8">
      <t>メイ</t>
    </rPh>
    <rPh sb="35" eb="38">
      <t>クラシキシ</t>
    </rPh>
    <rPh sb="38" eb="40">
      <t>ショクイン</t>
    </rPh>
    <rPh sb="42" eb="43">
      <t>メイ</t>
    </rPh>
    <phoneticPr fontId="1"/>
  </si>
  <si>
    <t>　　　　　　　　　　　　　　　　　　　　　岡山県庁                           倉敷市本庁</t>
    <rPh sb="21" eb="23">
      <t>オカヤマ</t>
    </rPh>
    <rPh sb="23" eb="25">
      <t>ケンチョウ</t>
    </rPh>
    <rPh sb="52" eb="55">
      <t>クラシキシ</t>
    </rPh>
    <rPh sb="55" eb="56">
      <t>ホン</t>
    </rPh>
    <rPh sb="56" eb="57">
      <t>チョウ</t>
    </rPh>
    <phoneticPr fontId="1"/>
  </si>
  <si>
    <t>　　　　　　　　　　　　　　　　８月１３日　　　　　　　　　　　　　　　　　　　　　　　　　　　　　　１１月７日</t>
    <rPh sb="17" eb="18">
      <t>ガツ</t>
    </rPh>
    <rPh sb="20" eb="21">
      <t>ニチ</t>
    </rPh>
    <rPh sb="53" eb="54">
      <t>ガツ</t>
    </rPh>
    <rPh sb="55" eb="56">
      <t>ニチ</t>
    </rPh>
    <phoneticPr fontId="1"/>
  </si>
  <si>
    <t>６月１１日　　　　　　　　　　　　　　　　　８月２８日　　　　　　　　　　　　　　　　　　　　　　　　　　　　　　１０月１８日　　　　</t>
    <rPh sb="1" eb="2">
      <t>ガツ</t>
    </rPh>
    <rPh sb="4" eb="5">
      <t>ニチ</t>
    </rPh>
    <rPh sb="23" eb="24">
      <t>ガツ</t>
    </rPh>
    <rPh sb="26" eb="27">
      <t>ニチ</t>
    </rPh>
    <rPh sb="59" eb="60">
      <t>ガツ</t>
    </rPh>
    <rPh sb="62" eb="63">
      <t>ニチ</t>
    </rPh>
    <phoneticPr fontId="1"/>
  </si>
  <si>
    <t>・浅口市立鴨方東小学校　　　　　　　　　　　　　　　　　　・倉敷市ゆめっこクラブ　　　　　　　　　　　　　　　　　　　　　　　　　　　　　　　　　・岡山県トラック協会</t>
    <rPh sb="1" eb="11">
      <t>アサクチシリツカモガタヒガシショウガッコウ</t>
    </rPh>
    <rPh sb="30" eb="33">
      <t>クラシキシ</t>
    </rPh>
    <rPh sb="74" eb="77">
      <t>オカヤマケン</t>
    </rPh>
    <rPh sb="81" eb="83">
      <t>キョウカイ</t>
    </rPh>
    <phoneticPr fontId="1"/>
  </si>
  <si>
    <t>・小学生及び父兄；１１６名　　　　　　　　　　　　　　　　・学童；１０２名　　　　　　　　　　　　　　　　　　　・小学生及び父兄；２００名</t>
    <rPh sb="1" eb="4">
      <t>ショウガクセイ</t>
    </rPh>
    <rPh sb="4" eb="5">
      <t>オヨ</t>
    </rPh>
    <rPh sb="6" eb="8">
      <t>フケイ</t>
    </rPh>
    <rPh sb="12" eb="13">
      <t>メイ</t>
    </rPh>
    <rPh sb="30" eb="32">
      <t>ガクドウ</t>
    </rPh>
    <rPh sb="36" eb="37">
      <t>メイ</t>
    </rPh>
    <rPh sb="57" eb="60">
      <t>ショウガクセイ</t>
    </rPh>
    <rPh sb="60" eb="61">
      <t>オヨ</t>
    </rPh>
    <rPh sb="62" eb="64">
      <t>フケイ</t>
    </rPh>
    <rPh sb="68" eb="69">
      <t>メイ</t>
    </rPh>
    <phoneticPr fontId="1"/>
  </si>
  <si>
    <t>１名</t>
    <rPh sb="1" eb="2">
      <t>メイ</t>
    </rPh>
    <phoneticPr fontId="1"/>
  </si>
  <si>
    <t>県立笠岡工業高校及び笠岡市内</t>
    <rPh sb="0" eb="4">
      <t>ケンリツカサオカ</t>
    </rPh>
    <rPh sb="4" eb="6">
      <t>コウギョウ</t>
    </rPh>
    <rPh sb="6" eb="8">
      <t>コウコウ</t>
    </rPh>
    <rPh sb="8" eb="9">
      <t>オヨ</t>
    </rPh>
    <rPh sb="10" eb="13">
      <t>カサオカシ</t>
    </rPh>
    <rPh sb="13" eb="14">
      <t>ナイ</t>
    </rPh>
    <phoneticPr fontId="1"/>
  </si>
  <si>
    <t>平成２６年４月１日　～　平成２７年３月３１日</t>
    <rPh sb="0" eb="2">
      <t>ヘイセイ</t>
    </rPh>
    <rPh sb="4" eb="5">
      <t>ネン</t>
    </rPh>
    <rPh sb="6" eb="7">
      <t>ガツ</t>
    </rPh>
    <rPh sb="8" eb="9">
      <t>ニチ</t>
    </rPh>
    <rPh sb="12" eb="14">
      <t>ヘイセイ</t>
    </rPh>
    <rPh sb="16" eb="17">
      <t>ネン</t>
    </rPh>
    <rPh sb="18" eb="19">
      <t>ガツ</t>
    </rPh>
    <rPh sb="21" eb="22">
      <t>ニチ</t>
    </rPh>
    <phoneticPr fontId="1"/>
  </si>
  <si>
    <t>アリオ倉敷　　　　　　　　　　　　　　　　　　　　　　　倉敷市児島</t>
    <rPh sb="3" eb="5">
      <t>クラシキ</t>
    </rPh>
    <rPh sb="28" eb="31">
      <t>クラシキシ</t>
    </rPh>
    <rPh sb="31" eb="33">
      <t>コジマ</t>
    </rPh>
    <phoneticPr fontId="1"/>
  </si>
  <si>
    <t>倉敷市民；２００名　　　　　　　　　　　　　　　　　　　　　　　　　　　　　受講者；１５名</t>
    <rPh sb="0" eb="2">
      <t>クラシキ</t>
    </rPh>
    <rPh sb="2" eb="4">
      <t>シミン</t>
    </rPh>
    <rPh sb="8" eb="9">
      <t>メイ</t>
    </rPh>
    <rPh sb="38" eb="41">
      <t>ジュコウシャ</t>
    </rPh>
    <rPh sb="44" eb="45">
      <t>メイ</t>
    </rPh>
    <phoneticPr fontId="1"/>
  </si>
  <si>
    <t>講座を実施しました。</t>
  </si>
  <si>
    <t>②社会技術普及啓発事業は、”「橋守」サポーター養成事業”及び地域の工業高校と連携した橋梁</t>
    <rPh sb="1" eb="3">
      <t>シャカイ</t>
    </rPh>
    <rPh sb="3" eb="5">
      <t>ギジュツ</t>
    </rPh>
    <rPh sb="5" eb="7">
      <t>フキュウ</t>
    </rPh>
    <rPh sb="7" eb="9">
      <t>ケイハツ</t>
    </rPh>
    <rPh sb="9" eb="11">
      <t>ジギョウ</t>
    </rPh>
    <rPh sb="15" eb="16">
      <t>ハシ</t>
    </rPh>
    <rPh sb="16" eb="17">
      <t>モリ</t>
    </rPh>
    <rPh sb="23" eb="25">
      <t>ヨウセイ</t>
    </rPh>
    <rPh sb="25" eb="27">
      <t>ジギョウ</t>
    </rPh>
    <rPh sb="28" eb="29">
      <t>オヨ</t>
    </rPh>
    <rPh sb="30" eb="32">
      <t>チイキ</t>
    </rPh>
    <rPh sb="33" eb="35">
      <t>コウギョウ</t>
    </rPh>
    <rPh sb="35" eb="37">
      <t>コウコウ</t>
    </rPh>
    <rPh sb="38" eb="40">
      <t>レンケイ</t>
    </rPh>
    <rPh sb="42" eb="44">
      <t>キョウリョウ</t>
    </rPh>
    <phoneticPr fontId="1"/>
  </si>
  <si>
    <t>点検業務を実施しました。また、産官学民が参加した岡山県等の後援による”「橋守」シンポジウム</t>
    <rPh sb="5" eb="7">
      <t>ジッシ</t>
    </rPh>
    <rPh sb="15" eb="18">
      <t>サンカンガク</t>
    </rPh>
    <rPh sb="18" eb="19">
      <t>ミン</t>
    </rPh>
    <rPh sb="20" eb="22">
      <t>サンカ</t>
    </rPh>
    <rPh sb="24" eb="27">
      <t>オカヤマケン</t>
    </rPh>
    <rPh sb="27" eb="28">
      <t>トウ</t>
    </rPh>
    <rPh sb="29" eb="31">
      <t>コウエン</t>
    </rPh>
    <rPh sb="36" eb="37">
      <t>ハシ</t>
    </rPh>
    <rPh sb="37" eb="38">
      <t>モリ</t>
    </rPh>
    <phoneticPr fontId="1"/>
  </si>
  <si>
    <t>を開催しました。</t>
  </si>
  <si>
    <t>産官学民関係者　７０名</t>
    <rPh sb="0" eb="4">
      <t>サンカンガクミン</t>
    </rPh>
    <rPh sb="4" eb="7">
      <t>カンケイシャ</t>
    </rPh>
    <rPh sb="10" eb="11">
      <t>メイ</t>
    </rPh>
    <phoneticPr fontId="1"/>
  </si>
  <si>
    <t>地域を守れ！「橋守」シンポジウムを開催しました。</t>
    <rPh sb="0" eb="2">
      <t>チイキ</t>
    </rPh>
    <rPh sb="3" eb="4">
      <t>マモ</t>
    </rPh>
    <rPh sb="7" eb="10">
      <t>ハシモリ｝</t>
    </rPh>
    <rPh sb="17" eb="19">
      <t>カイサイ</t>
    </rPh>
    <phoneticPr fontId="1"/>
  </si>
  <si>
    <t>①「環境再生事業」はうちエコ診断士の資格を取得し、家庭のエネルギーの削減について啓発活動を</t>
    <rPh sb="2" eb="4">
      <t>カンキョウ</t>
    </rPh>
    <rPh sb="4" eb="6">
      <t>サイセイ</t>
    </rPh>
    <rPh sb="6" eb="8">
      <t>ジギョウ</t>
    </rPh>
    <rPh sb="14" eb="17">
      <t>シンダンシ</t>
    </rPh>
    <rPh sb="18" eb="20">
      <t>シカク</t>
    </rPh>
    <rPh sb="21" eb="23">
      <t>シュトク</t>
    </rPh>
    <rPh sb="25" eb="27">
      <t>カテイ</t>
    </rPh>
    <rPh sb="34" eb="36">
      <t>サクゲン</t>
    </rPh>
    <rPh sb="40" eb="42">
      <t>ケイハツ</t>
    </rPh>
    <rPh sb="42" eb="44">
      <t>カツドウ</t>
    </rPh>
    <phoneticPr fontId="1"/>
  </si>
  <si>
    <t xml:space="preserve"> 行いました。また、”環境学習指導者”として、子供たちにエネルギーや環境について指導する出前</t>
    <rPh sb="17" eb="18">
      <t>シャ</t>
    </rPh>
    <rPh sb="44" eb="46">
      <t>デマエ</t>
    </rPh>
    <phoneticPr fontId="1"/>
  </si>
  <si>
    <t>環境学習指導者として”環境学習車”で発電の仕組み等を子供たちに教える出前講座を実施しました。</t>
    <rPh sb="0" eb="2">
      <t>カンキョウ</t>
    </rPh>
    <rPh sb="2" eb="4">
      <t>ガクシュウ</t>
    </rPh>
    <rPh sb="4" eb="6">
      <t>シドウ</t>
    </rPh>
    <rPh sb="6" eb="7">
      <t>シャ</t>
    </rPh>
    <rPh sb="11" eb="13">
      <t>カンキョウ</t>
    </rPh>
    <rPh sb="13" eb="15">
      <t>ガクシュウ</t>
    </rPh>
    <rPh sb="15" eb="16">
      <t>シャ</t>
    </rPh>
    <rPh sb="18" eb="20">
      <t>ハツデン</t>
    </rPh>
    <rPh sb="21" eb="23">
      <t>シク</t>
    </rPh>
    <rPh sb="24" eb="25">
      <t>トウ</t>
    </rPh>
    <rPh sb="26" eb="28">
      <t>コドモ</t>
    </rPh>
    <rPh sb="31" eb="32">
      <t>オシ</t>
    </rPh>
    <rPh sb="34" eb="36">
      <t>デマエ</t>
    </rPh>
    <rPh sb="36" eb="38">
      <t>コウザ</t>
    </rPh>
    <rPh sb="39" eb="41">
      <t>ジッシ</t>
    </rPh>
    <phoneticPr fontId="1"/>
  </si>
  <si>
    <t>目的を達成するために必要な事業</t>
    <rPh sb="0" eb="2">
      <t>モクテキ</t>
    </rPh>
    <rPh sb="3" eb="5">
      <t>タッセイ</t>
    </rPh>
    <rPh sb="10" eb="12">
      <t>ヒツヨウ</t>
    </rPh>
    <rPh sb="13" eb="15">
      <t>ジギョウ</t>
    </rPh>
    <phoneticPr fontId="1"/>
  </si>
  <si>
    <t>(公財)みんなでつくる財団おかやまが主催するフォーラムやshare会議を通じて各種団体との交流に努めました。</t>
    <rPh sb="1" eb="2">
      <t>コウ</t>
    </rPh>
    <rPh sb="2" eb="3">
      <t>ザイ</t>
    </rPh>
    <rPh sb="11" eb="13">
      <t>ザイダン</t>
    </rPh>
    <rPh sb="18" eb="20">
      <t>シュサイ</t>
    </rPh>
    <rPh sb="33" eb="35">
      <t>カイギ</t>
    </rPh>
    <rPh sb="36" eb="37">
      <t>ツウ</t>
    </rPh>
    <rPh sb="39" eb="41">
      <t>カクシュ</t>
    </rPh>
    <rPh sb="41" eb="43">
      <t>ダンタイ</t>
    </rPh>
    <rPh sb="45" eb="47">
      <t>コウリュウ</t>
    </rPh>
    <rPh sb="48" eb="49">
      <t>ツト</t>
    </rPh>
    <phoneticPr fontId="1"/>
  </si>
  <si>
    <t>岡山県土木協会総会で講話をしました。</t>
    <rPh sb="0" eb="3">
      <t>オカヤマケン</t>
    </rPh>
    <rPh sb="3" eb="5">
      <t>ドボク</t>
    </rPh>
    <rPh sb="5" eb="7">
      <t>キョウカイ</t>
    </rPh>
    <rPh sb="7" eb="9">
      <t>ソウカイ</t>
    </rPh>
    <rPh sb="10" eb="12">
      <t>コウワ</t>
    </rPh>
    <phoneticPr fontId="1"/>
  </si>
  <si>
    <t>ホテルグランビア</t>
    <phoneticPr fontId="1"/>
  </si>
  <si>
    <t>２名</t>
    <rPh sb="1" eb="2">
      <t>メイ</t>
    </rPh>
    <phoneticPr fontId="1"/>
  </si>
  <si>
    <t>市町村関係者；２８名</t>
    <rPh sb="0" eb="3">
      <t>シチョウソン</t>
    </rPh>
    <rPh sb="3" eb="6">
      <t>カンケイシャ</t>
    </rPh>
    <rPh sb="9" eb="10">
      <t>メイ</t>
    </rPh>
    <phoneticPr fontId="1"/>
  </si>
  <si>
    <t xml:space="preserve">                  </t>
    <phoneticPr fontId="1"/>
  </si>
  <si>
    <t>2014/9/22                     2014/9/28                                    2015/3/29</t>
    <phoneticPr fontId="1"/>
  </si>
  <si>
    <t>笠岡市内　　　　　　　　　　　　　　　　　岡山市内　　　　　　　　　　　　　　　　　　　　　　　　　　倉敷物語館</t>
    <rPh sb="0" eb="2">
      <t>カサオカ</t>
    </rPh>
    <rPh sb="2" eb="3">
      <t>シ</t>
    </rPh>
    <rPh sb="3" eb="4">
      <t>ナイ</t>
    </rPh>
    <rPh sb="21" eb="24">
      <t>オカヤマシ</t>
    </rPh>
    <rPh sb="24" eb="25">
      <t>ナイ</t>
    </rPh>
    <rPh sb="51" eb="53">
      <t>クラシキ</t>
    </rPh>
    <rPh sb="53" eb="55">
      <t>モノガタリ</t>
    </rPh>
    <rPh sb="55" eb="56">
      <t>カン</t>
    </rPh>
    <phoneticPr fontId="1"/>
  </si>
  <si>
    <t>各種団体参加者６０名</t>
    <rPh sb="0" eb="4">
      <t>カクシュダンタイ</t>
    </rPh>
    <rPh sb="4" eb="7">
      <t>サンカシャ</t>
    </rPh>
    <rPh sb="9" eb="10">
      <t>メイ</t>
    </rPh>
    <phoneticPr fontId="1"/>
  </si>
  <si>
    <t>平成２６年４月～１１月</t>
    <rPh sb="0" eb="2">
      <t>ヘイセイ</t>
    </rPh>
    <rPh sb="4" eb="5">
      <t>ネン</t>
    </rPh>
    <rPh sb="6" eb="7">
      <t>ガツ</t>
    </rPh>
    <rPh sb="10" eb="11">
      <t>ガツ</t>
    </rPh>
    <phoneticPr fontId="1"/>
  </si>
  <si>
    <t>④目的を達成するために必要な事業は、各種団体等の集まりに参加し,交流に努めました。</t>
    <rPh sb="1" eb="3">
      <t>モクテキ</t>
    </rPh>
    <rPh sb="4" eb="6">
      <t>タッセイ</t>
    </rPh>
    <rPh sb="11" eb="13">
      <t>ヒツヨウ</t>
    </rPh>
    <rPh sb="14" eb="16">
      <t>ジギョウ</t>
    </rPh>
    <rPh sb="18" eb="20">
      <t>カクシュ</t>
    </rPh>
    <rPh sb="20" eb="22">
      <t>ダンタイ</t>
    </rPh>
    <rPh sb="22" eb="23">
      <t>トウ</t>
    </rPh>
    <rPh sb="24" eb="25">
      <t>アツ</t>
    </rPh>
    <rPh sb="28" eb="30">
      <t>サンカ</t>
    </rPh>
    <rPh sb="32" eb="34">
      <t>コウリュウ</t>
    </rPh>
    <rPh sb="35" eb="36">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</si>
</sst>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F800]dddd\,\ mmmm\ dd\,\ yyyy"/>
  </numFmts>
  <fonts count="16"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2"/>
      <charset val="128"/>
      <scheme val="minor"/>
    </font>
    <font>
      <sz val="6"/>
      <name val="ＭＳ Ｐゴシック"/>
      <family val="2"/>
      <charset val="128"/>
      <scheme val="minor"/>
    </font>
    <font>
      <b/>
      <sz val="16"/>
      <color theme="1"/>
      <name val="ＭＳ Ｐゴシック"/>
      <family val="2"/>
      <charset val="128"/>
      <scheme val="minor"/>
    </font>
    <font>
      <b/>
      <sz val="36"/>
      <color theme="1"/>
      <name val="ＭＳ Ｐゴシック"/>
      <family val="3"/>
      <charset val="128"/>
      <scheme val="minor"/>
    </font>
    <font>
      <b/>
      <sz val="2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gray125">
        <fgColor rgb="FFBFBFBF"/>
      </patternFill>
    </fill>
  </fills>
  <borders count="25">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1">
    <xf numFmtId="0" fontId="0" fillId="0" borderId="0">
      <alignment vertical="center"/>
    </xf>
  </cellStyleXfs>
  <cellXfs count="123">
    <xf numFmtId="0" fontId="0" fillId="0" borderId="0" xfId="0">
      <alignment vertical="center"/>
    </xf>
    <xf numFmtId="0" fontId="3" fillId="0" borderId="0" xfId="0" applyFont="1">
      <alignment vertical="center"/>
    </xf>
    <xf numFmtId="0" fontId="4" fillId="0" borderId="0" xfId="0" applyFont="1" applyAlignment="1">
      <alignment horizontal="center" vertical="center" shrinkToFit="1"/>
    </xf>
    <xf numFmtId="0" fontId="3" fillId="0" borderId="0" xfId="0" applyFont="1" applyAlignment="1">
      <alignment horizontal="right" vertical="center" shrinkToFit="1"/>
    </xf>
    <xf numFmtId="177" fontId="0" fillId="0" borderId="2" xfId="0" applyNumberFormat="1" applyBorder="1" applyAlignment="1">
      <alignment horizontal="right" vertical="center" shrinkToFit="1"/>
    </xf>
    <xf numFmtId="177" fontId="0" fillId="0" borderId="1" xfId="0" applyNumberFormat="1" applyBorder="1" applyAlignment="1">
      <alignment horizontal="right" vertical="center" shrinkToFit="1"/>
    </xf>
    <xf numFmtId="0" fontId="0" fillId="0" borderId="0" xfId="0"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8" xfId="0" applyBorder="1" applyAlignment="1">
      <alignment horizontal="left" shrinkToFit="1"/>
    </xf>
    <xf numFmtId="0" fontId="0" fillId="2" borderId="18" xfId="0" applyFill="1" applyBorder="1" applyAlignment="1">
      <alignment horizontal="left"/>
    </xf>
    <xf numFmtId="0" fontId="0" fillId="0" borderId="18" xfId="0" applyBorder="1" applyAlignment="1">
      <alignment vertical="center"/>
    </xf>
    <xf numFmtId="0" fontId="0" fillId="0" borderId="17" xfId="0" applyBorder="1" applyAlignment="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3" borderId="16" xfId="0" applyFill="1" applyBorder="1" applyAlignment="1">
      <alignment horizontal="left" vertical="center"/>
    </xf>
    <xf numFmtId="0" fontId="0" fillId="0" borderId="19" xfId="0" applyBorder="1">
      <alignment vertical="center"/>
    </xf>
    <xf numFmtId="0" fontId="0" fillId="0" borderId="20" xfId="0" applyBorder="1">
      <alignment vertical="center"/>
    </xf>
    <xf numFmtId="0" fontId="0" fillId="0" borderId="21" xfId="0" applyBorder="1" applyAlignment="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3" xfId="0" applyBorder="1">
      <alignment vertical="center"/>
    </xf>
    <xf numFmtId="177" fontId="0" fillId="0" borderId="16" xfId="0" applyNumberFormat="1"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2" borderId="17" xfId="0" applyFill="1" applyBorder="1" applyAlignment="1">
      <alignment horizontal="left"/>
    </xf>
    <xf numFmtId="0" fontId="2" fillId="0" borderId="0" xfId="0" applyFont="1">
      <alignment vertical="center"/>
    </xf>
    <xf numFmtId="0" fontId="5" fillId="0" borderId="0" xfId="0" applyFont="1">
      <alignment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176" fontId="0" fillId="0" borderId="3"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0" xfId="0"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177" fontId="0" fillId="0" borderId="3" xfId="0" applyNumberFormat="1" applyBorder="1" applyAlignment="1">
      <alignment horizontal="center" vertical="center" shrinkToFit="1"/>
    </xf>
    <xf numFmtId="177" fontId="0" fillId="0" borderId="5" xfId="0" applyNumberFormat="1" applyBorder="1" applyAlignment="1">
      <alignment horizontal="center" vertical="center" shrinkToFit="1"/>
    </xf>
    <xf numFmtId="177" fontId="0" fillId="0" borderId="4" xfId="0" applyNumberFormat="1" applyBorder="1" applyAlignment="1">
      <alignment horizontal="center" vertical="center" shrinkToFit="1"/>
    </xf>
    <xf numFmtId="176" fontId="6" fillId="0" borderId="3" xfId="0" applyNumberFormat="1"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shrinkToFit="1"/>
    </xf>
    <xf numFmtId="0" fontId="15" fillId="0" borderId="5" xfId="0" applyFont="1" applyBorder="1" applyAlignment="1">
      <alignment horizontal="center" vertical="center" wrapText="1"/>
    </xf>
    <xf numFmtId="0" fontId="14" fillId="0" borderId="3" xfId="0"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4"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176" fontId="15" fillId="0" borderId="3" xfId="0" applyNumberFormat="1" applyFont="1" applyBorder="1" applyAlignment="1">
      <alignment horizontal="center" vertical="center" wrapText="1"/>
    </xf>
    <xf numFmtId="176" fontId="15" fillId="0" borderId="5" xfId="0" applyNumberFormat="1" applyFont="1" applyBorder="1" applyAlignment="1">
      <alignment horizontal="center" vertical="center" wrapText="1"/>
    </xf>
    <xf numFmtId="176" fontId="15"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shrinkToFit="1"/>
    </xf>
    <xf numFmtId="176" fontId="6" fillId="0" borderId="3" xfId="0" applyNumberFormat="1" applyFont="1" applyBorder="1" applyAlignment="1">
      <alignment horizontal="left" vertical="top" wrapText="1"/>
    </xf>
    <xf numFmtId="176" fontId="6" fillId="0" borderId="5" xfId="0" applyNumberFormat="1" applyFont="1" applyBorder="1" applyAlignment="1">
      <alignment horizontal="left" vertical="top" wrapText="1"/>
    </xf>
    <xf numFmtId="176" fontId="6" fillId="0" borderId="4"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178" fontId="15" fillId="0" borderId="3" xfId="0" applyNumberFormat="1" applyFont="1" applyBorder="1" applyAlignment="1">
      <alignment vertical="center" wrapText="1"/>
    </xf>
    <xf numFmtId="178" fontId="15" fillId="0" borderId="5" xfId="0" applyNumberFormat="1" applyFont="1" applyBorder="1" applyAlignment="1">
      <alignment vertical="center" wrapText="1"/>
    </xf>
    <xf numFmtId="178" fontId="15" fillId="0" borderId="4" xfId="0" applyNumberFormat="1" applyFont="1" applyBorder="1" applyAlignment="1">
      <alignment vertical="center" wrapText="1"/>
    </xf>
    <xf numFmtId="0" fontId="14" fillId="0" borderId="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58" fontId="14" fillId="0" borderId="3" xfId="0" applyNumberFormat="1" applyFont="1" applyBorder="1" applyAlignment="1">
      <alignment horizontal="center" vertical="center" wrapText="1"/>
    </xf>
    <xf numFmtId="0" fontId="14" fillId="0" borderId="4" xfId="0" applyFont="1" applyBorder="1" applyAlignment="1">
      <alignment horizontal="center" vertical="center" wrapText="1"/>
    </xf>
    <xf numFmtId="177" fontId="0" fillId="0" borderId="16" xfId="0" applyNumberFormat="1"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9" fillId="0" borderId="0" xfId="0" applyFont="1" applyBorder="1" applyAlignment="1">
      <alignment horizontal="right" vertical="center" shrinkToFit="1"/>
    </xf>
    <xf numFmtId="0" fontId="11"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8" xfId="0"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5"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0" fillId="3" borderId="16" xfId="0" applyFill="1" applyBorder="1" applyAlignment="1">
      <alignment horizontal="left" vertical="center" shrinkToFit="1"/>
    </xf>
    <xf numFmtId="0" fontId="0" fillId="3" borderId="17" xfId="0" applyFill="1" applyBorder="1" applyAlignment="1">
      <alignment horizontal="left" vertical="center" shrinkToFit="1"/>
    </xf>
    <xf numFmtId="0" fontId="0" fillId="3" borderId="18" xfId="0" applyFill="1" applyBorder="1" applyAlignment="1">
      <alignment horizontal="left" vertical="center" shrinkToFit="1"/>
    </xf>
    <xf numFmtId="0" fontId="9"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13" fillId="0" borderId="0" xfId="0" applyFont="1" applyAlignment="1">
      <alignment horizontal="center" vertical="center" shrinkToFit="1"/>
    </xf>
    <xf numFmtId="177" fontId="0" fillId="0" borderId="19" xfId="0" applyNumberForma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3"/>
  <sheetViews>
    <sheetView tabSelected="1" topLeftCell="A31" workbookViewId="0">
      <selection activeCell="C22" sqref="C22"/>
    </sheetView>
  </sheetViews>
  <sheetFormatPr defaultRowHeight="13.2" x14ac:dyDescent="0.2"/>
  <cols>
    <col min="1" max="1" width="3.21875" customWidth="1"/>
    <col min="2" max="2" width="3" customWidth="1"/>
    <col min="3" max="3" width="14.109375" customWidth="1"/>
    <col min="4" max="4" width="12" customWidth="1"/>
    <col min="6" max="6" width="12.21875" customWidth="1"/>
    <col min="7" max="7" width="10.88671875" customWidth="1"/>
    <col min="8" max="8" width="6.33203125" customWidth="1"/>
    <col min="10" max="10" width="9.88671875" customWidth="1"/>
  </cols>
  <sheetData>
    <row r="2" spans="2:9" x14ac:dyDescent="0.2">
      <c r="D2" s="45" t="s">
        <v>70</v>
      </c>
      <c r="E2" s="45"/>
      <c r="F2" s="45"/>
      <c r="G2" s="45"/>
      <c r="H2" s="45"/>
    </row>
    <row r="3" spans="2:9" x14ac:dyDescent="0.2">
      <c r="D3" s="45"/>
      <c r="E3" s="45"/>
      <c r="F3" s="45"/>
      <c r="G3" s="45"/>
      <c r="H3" s="45"/>
    </row>
    <row r="4" spans="2:9" ht="10.5" customHeight="1" x14ac:dyDescent="0.2"/>
    <row r="5" spans="2:9" ht="14.4" x14ac:dyDescent="0.2">
      <c r="C5" s="46" t="s">
        <v>58</v>
      </c>
      <c r="D5" s="46"/>
      <c r="E5" s="46"/>
      <c r="F5" s="46"/>
      <c r="G5" s="46"/>
      <c r="H5" s="46"/>
      <c r="I5" s="46"/>
    </row>
    <row r="6" spans="2:9" ht="16.2" x14ac:dyDescent="0.2">
      <c r="C6" s="2"/>
      <c r="D6" s="2"/>
      <c r="E6" s="2"/>
      <c r="F6" s="2"/>
      <c r="G6" s="2"/>
      <c r="H6" s="2"/>
      <c r="I6" s="2"/>
    </row>
    <row r="7" spans="2:9" ht="14.4" x14ac:dyDescent="0.2">
      <c r="F7" s="47" t="s">
        <v>1</v>
      </c>
      <c r="G7" s="47"/>
      <c r="H7" s="47"/>
      <c r="I7" s="47"/>
    </row>
    <row r="8" spans="2:9" ht="14.4" x14ac:dyDescent="0.2">
      <c r="F8" s="3"/>
      <c r="G8" s="3"/>
      <c r="H8" s="3"/>
      <c r="I8" s="3"/>
    </row>
    <row r="9" spans="2:9" ht="16.2" x14ac:dyDescent="0.2">
      <c r="B9" s="30" t="s">
        <v>0</v>
      </c>
    </row>
    <row r="11" spans="2:9" x14ac:dyDescent="0.2">
      <c r="C11" s="29" t="s">
        <v>95</v>
      </c>
    </row>
    <row r="12" spans="2:9" x14ac:dyDescent="0.2">
      <c r="C12" s="29" t="s">
        <v>96</v>
      </c>
    </row>
    <row r="13" spans="2:9" x14ac:dyDescent="0.2">
      <c r="C13" s="29" t="s">
        <v>89</v>
      </c>
    </row>
    <row r="14" spans="2:9" x14ac:dyDescent="0.2">
      <c r="C14" s="29"/>
    </row>
    <row r="15" spans="2:9" x14ac:dyDescent="0.2">
      <c r="C15" s="29" t="s">
        <v>90</v>
      </c>
    </row>
    <row r="16" spans="2:9" x14ac:dyDescent="0.2">
      <c r="C16" s="29" t="s">
        <v>91</v>
      </c>
    </row>
    <row r="17" spans="2:10" x14ac:dyDescent="0.2">
      <c r="C17" s="29" t="s">
        <v>92</v>
      </c>
    </row>
    <row r="18" spans="2:10" x14ac:dyDescent="0.2">
      <c r="C18" s="29"/>
    </row>
    <row r="19" spans="2:10" x14ac:dyDescent="0.2">
      <c r="C19" s="29" t="s">
        <v>71</v>
      </c>
    </row>
    <row r="21" spans="2:10" x14ac:dyDescent="0.2">
      <c r="C21" s="29" t="s">
        <v>109</v>
      </c>
    </row>
    <row r="23" spans="2:10" ht="14.4" x14ac:dyDescent="0.2">
      <c r="B23" s="1" t="s">
        <v>2</v>
      </c>
    </row>
    <row r="25" spans="2:10" ht="14.4" x14ac:dyDescent="0.2">
      <c r="C25" s="1" t="s">
        <v>3</v>
      </c>
    </row>
    <row r="27" spans="2:10" ht="21.75" customHeight="1" x14ac:dyDescent="0.2">
      <c r="C27" s="48" t="s">
        <v>4</v>
      </c>
      <c r="D27" s="50" t="s">
        <v>5</v>
      </c>
      <c r="E27" s="51"/>
      <c r="F27" s="54" t="s">
        <v>6</v>
      </c>
      <c r="G27" s="54" t="s">
        <v>7</v>
      </c>
      <c r="H27" s="35" t="s">
        <v>8</v>
      </c>
      <c r="I27" s="56" t="s">
        <v>9</v>
      </c>
      <c r="J27" s="56" t="s">
        <v>77</v>
      </c>
    </row>
    <row r="28" spans="2:10" ht="18.75" customHeight="1" x14ac:dyDescent="0.2">
      <c r="C28" s="49"/>
      <c r="D28" s="52"/>
      <c r="E28" s="53"/>
      <c r="F28" s="55"/>
      <c r="G28" s="55"/>
      <c r="H28" s="36"/>
      <c r="I28" s="57"/>
      <c r="J28" s="57"/>
    </row>
    <row r="29" spans="2:10" x14ac:dyDescent="0.2">
      <c r="C29" s="54" t="s">
        <v>10</v>
      </c>
      <c r="D29" s="58" t="s">
        <v>72</v>
      </c>
      <c r="E29" s="59"/>
      <c r="F29" s="86" t="s">
        <v>80</v>
      </c>
      <c r="G29" s="89" t="s">
        <v>79</v>
      </c>
      <c r="H29" s="43" t="s">
        <v>84</v>
      </c>
      <c r="I29" s="75" t="s">
        <v>78</v>
      </c>
      <c r="J29" s="64">
        <v>0</v>
      </c>
    </row>
    <row r="30" spans="2:10" x14ac:dyDescent="0.2">
      <c r="C30" s="85"/>
      <c r="D30" s="60"/>
      <c r="E30" s="61"/>
      <c r="F30" s="87"/>
      <c r="G30" s="90"/>
      <c r="H30" s="73"/>
      <c r="I30" s="76"/>
      <c r="J30" s="65"/>
    </row>
    <row r="31" spans="2:10" x14ac:dyDescent="0.2">
      <c r="C31" s="85"/>
      <c r="D31" s="60"/>
      <c r="E31" s="61"/>
      <c r="F31" s="87"/>
      <c r="G31" s="90"/>
      <c r="H31" s="73"/>
      <c r="I31" s="76"/>
      <c r="J31" s="65"/>
    </row>
    <row r="32" spans="2:10" ht="11.25" customHeight="1" x14ac:dyDescent="0.2">
      <c r="C32" s="85"/>
      <c r="D32" s="62"/>
      <c r="E32" s="63"/>
      <c r="F32" s="88"/>
      <c r="G32" s="91"/>
      <c r="H32" s="44"/>
      <c r="I32" s="77"/>
      <c r="J32" s="66"/>
    </row>
    <row r="33" spans="3:10" ht="13.5" customHeight="1" x14ac:dyDescent="0.2">
      <c r="C33" s="85"/>
      <c r="D33" s="58" t="s">
        <v>97</v>
      </c>
      <c r="E33" s="59"/>
      <c r="F33" s="67" t="s">
        <v>81</v>
      </c>
      <c r="G33" s="78" t="s">
        <v>82</v>
      </c>
      <c r="H33" s="43" t="s">
        <v>59</v>
      </c>
      <c r="I33" s="78" t="s">
        <v>83</v>
      </c>
      <c r="J33" s="64">
        <v>4</v>
      </c>
    </row>
    <row r="34" spans="3:10" x14ac:dyDescent="0.2">
      <c r="C34" s="85"/>
      <c r="D34" s="60"/>
      <c r="E34" s="61"/>
      <c r="F34" s="68"/>
      <c r="G34" s="79"/>
      <c r="H34" s="73"/>
      <c r="I34" s="79"/>
      <c r="J34" s="65"/>
    </row>
    <row r="35" spans="3:10" ht="25.2" customHeight="1" x14ac:dyDescent="0.2">
      <c r="C35" s="85"/>
      <c r="D35" s="60"/>
      <c r="E35" s="61"/>
      <c r="F35" s="68"/>
      <c r="G35" s="79"/>
      <c r="H35" s="73"/>
      <c r="I35" s="79"/>
      <c r="J35" s="65"/>
    </row>
    <row r="36" spans="3:10" x14ac:dyDescent="0.2">
      <c r="C36" s="55"/>
      <c r="D36" s="62"/>
      <c r="E36" s="63"/>
      <c r="F36" s="69"/>
      <c r="G36" s="80"/>
      <c r="H36" s="44"/>
      <c r="I36" s="80"/>
      <c r="J36" s="66"/>
    </row>
    <row r="37" spans="3:10" x14ac:dyDescent="0.2">
      <c r="C37" s="92" t="s">
        <v>11</v>
      </c>
      <c r="D37" s="58" t="s">
        <v>73</v>
      </c>
      <c r="E37" s="59"/>
      <c r="F37" s="81" t="s">
        <v>86</v>
      </c>
      <c r="G37" s="70" t="s">
        <v>87</v>
      </c>
      <c r="H37" s="33" t="s">
        <v>59</v>
      </c>
      <c r="I37" s="31" t="s">
        <v>88</v>
      </c>
      <c r="J37" s="64">
        <v>272</v>
      </c>
    </row>
    <row r="38" spans="3:10" x14ac:dyDescent="0.2">
      <c r="C38" s="93"/>
      <c r="D38" s="60"/>
      <c r="E38" s="61"/>
      <c r="F38" s="82"/>
      <c r="G38" s="71"/>
      <c r="H38" s="84"/>
      <c r="I38" s="74"/>
      <c r="J38" s="65"/>
    </row>
    <row r="39" spans="3:10" x14ac:dyDescent="0.2">
      <c r="C39" s="93"/>
      <c r="D39" s="60"/>
      <c r="E39" s="61"/>
      <c r="F39" s="82"/>
      <c r="G39" s="71"/>
      <c r="H39" s="84"/>
      <c r="I39" s="74"/>
      <c r="J39" s="65"/>
    </row>
    <row r="40" spans="3:10" ht="36" customHeight="1" x14ac:dyDescent="0.2">
      <c r="C40" s="93"/>
      <c r="D40" s="62"/>
      <c r="E40" s="63"/>
      <c r="F40" s="83"/>
      <c r="G40" s="72"/>
      <c r="H40" s="34"/>
      <c r="I40" s="32"/>
      <c r="J40" s="66"/>
    </row>
    <row r="41" spans="3:10" x14ac:dyDescent="0.2">
      <c r="C41" s="93"/>
      <c r="D41" s="58" t="s">
        <v>74</v>
      </c>
      <c r="E41" s="59"/>
      <c r="F41" s="67" t="s">
        <v>108</v>
      </c>
      <c r="G41" s="70" t="s">
        <v>85</v>
      </c>
      <c r="H41" s="43" t="s">
        <v>60</v>
      </c>
      <c r="I41" s="97" t="s">
        <v>61</v>
      </c>
      <c r="J41" s="64">
        <v>78</v>
      </c>
    </row>
    <row r="42" spans="3:10" x14ac:dyDescent="0.2">
      <c r="C42" s="93"/>
      <c r="D42" s="60"/>
      <c r="E42" s="61"/>
      <c r="F42" s="68"/>
      <c r="G42" s="71"/>
      <c r="H42" s="73"/>
      <c r="I42" s="71"/>
      <c r="J42" s="65"/>
    </row>
    <row r="43" spans="3:10" ht="22.5" customHeight="1" x14ac:dyDescent="0.2">
      <c r="C43" s="93"/>
      <c r="D43" s="60"/>
      <c r="E43" s="61"/>
      <c r="F43" s="68"/>
      <c r="G43" s="71"/>
      <c r="H43" s="73"/>
      <c r="I43" s="71"/>
      <c r="J43" s="65"/>
    </row>
    <row r="44" spans="3:10" x14ac:dyDescent="0.2">
      <c r="C44" s="93"/>
      <c r="D44" s="62"/>
      <c r="E44" s="63"/>
      <c r="F44" s="69"/>
      <c r="G44" s="72"/>
      <c r="H44" s="44"/>
      <c r="I44" s="72"/>
      <c r="J44" s="66"/>
    </row>
    <row r="45" spans="3:10" ht="13.2" customHeight="1" x14ac:dyDescent="0.2">
      <c r="C45" s="93"/>
      <c r="D45" s="58" t="s">
        <v>94</v>
      </c>
      <c r="E45" s="59"/>
      <c r="F45" s="94">
        <v>42053</v>
      </c>
      <c r="G45" s="70" t="s">
        <v>75</v>
      </c>
      <c r="H45" s="43" t="s">
        <v>76</v>
      </c>
      <c r="I45" s="70" t="s">
        <v>93</v>
      </c>
      <c r="J45" s="64">
        <v>144</v>
      </c>
    </row>
    <row r="46" spans="3:10" x14ac:dyDescent="0.2">
      <c r="C46" s="93"/>
      <c r="D46" s="60"/>
      <c r="E46" s="61"/>
      <c r="F46" s="95"/>
      <c r="G46" s="71"/>
      <c r="H46" s="73"/>
      <c r="I46" s="84"/>
      <c r="J46" s="65"/>
    </row>
    <row r="47" spans="3:10" x14ac:dyDescent="0.2">
      <c r="C47" s="93"/>
      <c r="D47" s="60"/>
      <c r="E47" s="61"/>
      <c r="F47" s="95"/>
      <c r="G47" s="71"/>
      <c r="H47" s="73"/>
      <c r="I47" s="84"/>
      <c r="J47" s="65"/>
    </row>
    <row r="48" spans="3:10" x14ac:dyDescent="0.2">
      <c r="C48" s="93"/>
      <c r="D48" s="62"/>
      <c r="E48" s="63"/>
      <c r="F48" s="96"/>
      <c r="G48" s="72"/>
      <c r="H48" s="44"/>
      <c r="I48" s="34"/>
      <c r="J48" s="66"/>
    </row>
    <row r="49" spans="3:10" x14ac:dyDescent="0.2">
      <c r="C49" s="84"/>
      <c r="D49" s="98" t="s">
        <v>100</v>
      </c>
      <c r="E49" s="99"/>
      <c r="F49" s="100">
        <v>41789</v>
      </c>
      <c r="G49" s="31" t="s">
        <v>101</v>
      </c>
      <c r="H49" s="43" t="s">
        <v>102</v>
      </c>
      <c r="I49" s="31" t="s">
        <v>103</v>
      </c>
      <c r="J49" s="33">
        <v>0</v>
      </c>
    </row>
    <row r="50" spans="3:10" x14ac:dyDescent="0.2">
      <c r="C50" s="34"/>
      <c r="D50" s="62"/>
      <c r="E50" s="63"/>
      <c r="F50" s="101"/>
      <c r="G50" s="32"/>
      <c r="H50" s="44"/>
      <c r="I50" s="32"/>
      <c r="J50" s="34"/>
    </row>
    <row r="51" spans="3:10" ht="21" customHeight="1" x14ac:dyDescent="0.2">
      <c r="C51" s="35" t="s">
        <v>98</v>
      </c>
      <c r="D51" s="37" t="s">
        <v>99</v>
      </c>
      <c r="E51" s="38"/>
      <c r="F51" s="41" t="s">
        <v>105</v>
      </c>
      <c r="G51" s="31" t="s">
        <v>106</v>
      </c>
      <c r="H51" s="43" t="s">
        <v>84</v>
      </c>
      <c r="I51" s="31" t="s">
        <v>107</v>
      </c>
      <c r="J51" s="33">
        <v>0</v>
      </c>
    </row>
    <row r="52" spans="3:10" ht="33" customHeight="1" x14ac:dyDescent="0.2">
      <c r="C52" s="36"/>
      <c r="D52" s="39"/>
      <c r="E52" s="40"/>
      <c r="F52" s="42"/>
      <c r="G52" s="32"/>
      <c r="H52" s="44"/>
      <c r="I52" s="32"/>
      <c r="J52" s="34"/>
    </row>
    <row r="53" spans="3:10" x14ac:dyDescent="0.2">
      <c r="F53" t="s">
        <v>104</v>
      </c>
    </row>
  </sheetData>
  <mergeCells count="55">
    <mergeCell ref="J49:J50"/>
    <mergeCell ref="F49:F50"/>
    <mergeCell ref="G49:G50"/>
    <mergeCell ref="J45:J48"/>
    <mergeCell ref="F45:F48"/>
    <mergeCell ref="J41:J44"/>
    <mergeCell ref="D45:E48"/>
    <mergeCell ref="G45:G48"/>
    <mergeCell ref="H45:H48"/>
    <mergeCell ref="I41:I44"/>
    <mergeCell ref="I45:I48"/>
    <mergeCell ref="I33:I36"/>
    <mergeCell ref="F37:F40"/>
    <mergeCell ref="G37:G40"/>
    <mergeCell ref="H37:H40"/>
    <mergeCell ref="C29:C36"/>
    <mergeCell ref="F29:F32"/>
    <mergeCell ref="G29:G32"/>
    <mergeCell ref="H29:H32"/>
    <mergeCell ref="C37:C50"/>
    <mergeCell ref="D49:E50"/>
    <mergeCell ref="H49:H50"/>
    <mergeCell ref="I49:I50"/>
    <mergeCell ref="J27:J28"/>
    <mergeCell ref="D29:E32"/>
    <mergeCell ref="D33:E36"/>
    <mergeCell ref="D37:E40"/>
    <mergeCell ref="D41:E44"/>
    <mergeCell ref="J33:J36"/>
    <mergeCell ref="F41:F44"/>
    <mergeCell ref="G41:G44"/>
    <mergeCell ref="H41:H44"/>
    <mergeCell ref="J37:J40"/>
    <mergeCell ref="I37:I40"/>
    <mergeCell ref="J29:J32"/>
    <mergeCell ref="I29:I32"/>
    <mergeCell ref="F33:F36"/>
    <mergeCell ref="G33:G36"/>
    <mergeCell ref="H33:H36"/>
    <mergeCell ref="D2:H3"/>
    <mergeCell ref="C5:I5"/>
    <mergeCell ref="F7:I7"/>
    <mergeCell ref="C27:C28"/>
    <mergeCell ref="D27:E28"/>
    <mergeCell ref="F27:F28"/>
    <mergeCell ref="G27:G28"/>
    <mergeCell ref="H27:H28"/>
    <mergeCell ref="I27:I28"/>
    <mergeCell ref="I51:I52"/>
    <mergeCell ref="J51:J52"/>
    <mergeCell ref="C51:C52"/>
    <mergeCell ref="D51:E52"/>
    <mergeCell ref="F51:F52"/>
    <mergeCell ref="G51:G52"/>
    <mergeCell ref="H51:H52"/>
  </mergeCells>
  <phoneticPr fontId="1"/>
  <pageMargins left="0.23622047244094488" right="0.23622047244094488"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workbookViewId="0">
      <selection activeCell="I32" sqref="I32"/>
    </sheetView>
  </sheetViews>
  <sheetFormatPr defaultRowHeight="13.2" x14ac:dyDescent="0.2"/>
  <cols>
    <col min="1" max="1" width="3.21875" customWidth="1"/>
    <col min="2" max="2" width="14" customWidth="1"/>
    <col min="3" max="3" width="15.44140625" customWidth="1"/>
    <col min="7" max="7" width="19.33203125" customWidth="1"/>
  </cols>
  <sheetData>
    <row r="1" spans="1:7" ht="43.5" customHeight="1" x14ac:dyDescent="0.2">
      <c r="B1" s="119" t="s">
        <v>62</v>
      </c>
      <c r="C1" s="45"/>
      <c r="D1" s="45"/>
      <c r="E1" s="45"/>
      <c r="F1" s="45"/>
      <c r="G1" s="45"/>
    </row>
    <row r="3" spans="1:7" ht="14.4" x14ac:dyDescent="0.2">
      <c r="E3" s="105" t="s">
        <v>12</v>
      </c>
      <c r="F3" s="105"/>
      <c r="G3" s="105"/>
    </row>
    <row r="4" spans="1:7" x14ac:dyDescent="0.2">
      <c r="G4" s="6" t="s">
        <v>13</v>
      </c>
    </row>
    <row r="5" spans="1:7" x14ac:dyDescent="0.2">
      <c r="A5" s="106" t="s">
        <v>14</v>
      </c>
      <c r="B5" s="107"/>
      <c r="C5" s="108"/>
      <c r="D5" s="117" t="s">
        <v>54</v>
      </c>
      <c r="E5" s="107"/>
      <c r="F5" s="108"/>
      <c r="G5" s="112" t="s">
        <v>55</v>
      </c>
    </row>
    <row r="6" spans="1:7" x14ac:dyDescent="0.2">
      <c r="A6" s="109"/>
      <c r="B6" s="110"/>
      <c r="C6" s="111"/>
      <c r="D6" s="118"/>
      <c r="E6" s="110"/>
      <c r="F6" s="111"/>
      <c r="G6" s="113"/>
    </row>
    <row r="7" spans="1:7" x14ac:dyDescent="0.2">
      <c r="A7" s="21" t="s">
        <v>15</v>
      </c>
      <c r="B7" s="22" t="s">
        <v>16</v>
      </c>
      <c r="C7" s="23"/>
      <c r="D7" s="102"/>
      <c r="E7" s="103"/>
      <c r="F7" s="104"/>
      <c r="G7" s="24"/>
    </row>
    <row r="8" spans="1:7" x14ac:dyDescent="0.2">
      <c r="A8" s="7"/>
      <c r="B8" s="8" t="s">
        <v>17</v>
      </c>
      <c r="C8" s="9"/>
      <c r="D8" s="102"/>
      <c r="E8" s="103"/>
      <c r="F8" s="104"/>
      <c r="G8" s="4"/>
    </row>
    <row r="9" spans="1:7" x14ac:dyDescent="0.2">
      <c r="A9" s="7"/>
      <c r="B9" s="8"/>
      <c r="C9" s="10" t="s">
        <v>18</v>
      </c>
      <c r="D9" s="102" t="s">
        <v>63</v>
      </c>
      <c r="E9" s="103"/>
      <c r="F9" s="104"/>
      <c r="G9" s="4">
        <v>85000</v>
      </c>
    </row>
    <row r="10" spans="1:7" x14ac:dyDescent="0.2">
      <c r="A10" s="7"/>
      <c r="B10" s="8"/>
      <c r="C10" s="10" t="s">
        <v>19</v>
      </c>
      <c r="D10" s="102" t="s">
        <v>64</v>
      </c>
      <c r="E10" s="103"/>
      <c r="F10" s="104"/>
      <c r="G10" s="4">
        <v>18000</v>
      </c>
    </row>
    <row r="11" spans="1:7" x14ac:dyDescent="0.2">
      <c r="A11" s="7"/>
      <c r="B11" s="8"/>
      <c r="C11" s="10" t="s">
        <v>20</v>
      </c>
      <c r="D11" s="102" t="s">
        <v>65</v>
      </c>
      <c r="E11" s="103"/>
      <c r="F11" s="104"/>
      <c r="G11" s="4">
        <v>60000</v>
      </c>
    </row>
    <row r="12" spans="1:7" x14ac:dyDescent="0.2">
      <c r="A12" s="7"/>
      <c r="B12" s="8"/>
      <c r="C12" s="10" t="s">
        <v>21</v>
      </c>
      <c r="D12" s="102" t="s">
        <v>66</v>
      </c>
      <c r="E12" s="103"/>
      <c r="F12" s="104"/>
      <c r="G12" s="4">
        <v>10000</v>
      </c>
    </row>
    <row r="13" spans="1:7" x14ac:dyDescent="0.2">
      <c r="A13" s="7"/>
      <c r="B13" s="28" t="s">
        <v>22</v>
      </c>
      <c r="C13" s="12"/>
      <c r="D13" s="102"/>
      <c r="E13" s="103"/>
      <c r="F13" s="104"/>
      <c r="G13" s="4">
        <f t="shared" ref="G13:G46" si="0">SUM(D13:F13)</f>
        <v>0</v>
      </c>
    </row>
    <row r="14" spans="1:7" x14ac:dyDescent="0.2">
      <c r="A14" s="7"/>
      <c r="B14" s="8"/>
      <c r="C14" s="10" t="s">
        <v>23</v>
      </c>
      <c r="D14" s="102"/>
      <c r="E14" s="103"/>
      <c r="F14" s="104"/>
      <c r="G14" s="4">
        <v>250000</v>
      </c>
    </row>
    <row r="15" spans="1:7" x14ac:dyDescent="0.2">
      <c r="A15" s="7"/>
      <c r="B15" s="28"/>
      <c r="C15" s="12"/>
      <c r="D15" s="25"/>
      <c r="E15" s="26"/>
      <c r="F15" s="27"/>
      <c r="G15" s="4"/>
    </row>
    <row r="16" spans="1:7" x14ac:dyDescent="0.2">
      <c r="A16" s="7"/>
      <c r="B16" s="28" t="s">
        <v>67</v>
      </c>
      <c r="C16" s="12"/>
      <c r="D16" s="25"/>
      <c r="E16" s="26"/>
      <c r="F16" s="27"/>
      <c r="G16" s="4"/>
    </row>
    <row r="17" spans="1:7" x14ac:dyDescent="0.2">
      <c r="A17" s="7"/>
      <c r="B17" s="8"/>
      <c r="C17" s="10" t="s">
        <v>68</v>
      </c>
      <c r="D17" s="102"/>
      <c r="E17" s="103"/>
      <c r="F17" s="104"/>
      <c r="G17" s="4">
        <v>300000</v>
      </c>
    </row>
    <row r="18" spans="1:7" x14ac:dyDescent="0.2">
      <c r="A18" s="7"/>
      <c r="B18" s="8"/>
      <c r="C18" s="10" t="s">
        <v>69</v>
      </c>
      <c r="D18" s="25"/>
      <c r="E18" s="26"/>
      <c r="F18" s="27"/>
      <c r="G18" s="4">
        <v>100000</v>
      </c>
    </row>
    <row r="19" spans="1:7" x14ac:dyDescent="0.2">
      <c r="A19" s="7"/>
      <c r="B19" s="13" t="s">
        <v>24</v>
      </c>
      <c r="C19" s="11"/>
      <c r="D19" s="102"/>
      <c r="E19" s="103"/>
      <c r="F19" s="104"/>
      <c r="G19" s="4">
        <f t="shared" si="0"/>
        <v>0</v>
      </c>
    </row>
    <row r="20" spans="1:7" x14ac:dyDescent="0.2">
      <c r="A20" s="7"/>
      <c r="B20" s="8"/>
      <c r="C20" s="10" t="s">
        <v>56</v>
      </c>
      <c r="D20" s="102"/>
      <c r="E20" s="103"/>
      <c r="F20" s="104"/>
      <c r="G20" s="4">
        <v>10000</v>
      </c>
    </row>
    <row r="21" spans="1:7" x14ac:dyDescent="0.2">
      <c r="A21" s="7"/>
      <c r="B21" s="8"/>
      <c r="C21" s="10" t="s">
        <v>25</v>
      </c>
      <c r="D21" s="102"/>
      <c r="E21" s="103"/>
      <c r="F21" s="104"/>
      <c r="G21" s="4">
        <v>20000</v>
      </c>
    </row>
    <row r="22" spans="1:7" x14ac:dyDescent="0.2">
      <c r="A22" s="7"/>
      <c r="B22" s="13" t="s">
        <v>26</v>
      </c>
      <c r="C22" s="11"/>
      <c r="D22" s="102"/>
      <c r="E22" s="103"/>
      <c r="F22" s="104"/>
      <c r="G22" s="4"/>
    </row>
    <row r="23" spans="1:7" x14ac:dyDescent="0.2">
      <c r="A23" s="7"/>
      <c r="B23" s="8"/>
      <c r="C23" s="10" t="s">
        <v>27</v>
      </c>
      <c r="D23" s="102"/>
      <c r="E23" s="103"/>
      <c r="F23" s="104"/>
      <c r="G23" s="4">
        <v>20</v>
      </c>
    </row>
    <row r="24" spans="1:7" x14ac:dyDescent="0.2">
      <c r="A24" s="7"/>
      <c r="B24" s="8"/>
      <c r="C24" s="10" t="s">
        <v>28</v>
      </c>
      <c r="D24" s="102"/>
      <c r="E24" s="103"/>
      <c r="F24" s="104"/>
      <c r="G24" s="4">
        <f t="shared" si="0"/>
        <v>0</v>
      </c>
    </row>
    <row r="25" spans="1:7" x14ac:dyDescent="0.2">
      <c r="A25" s="7"/>
      <c r="B25" s="8"/>
      <c r="C25" s="10" t="s">
        <v>29</v>
      </c>
      <c r="D25" s="102"/>
      <c r="E25" s="103"/>
      <c r="F25" s="104"/>
      <c r="G25" s="4">
        <f t="shared" si="0"/>
        <v>0</v>
      </c>
    </row>
    <row r="26" spans="1:7" x14ac:dyDescent="0.2">
      <c r="A26" s="114" t="s">
        <v>30</v>
      </c>
      <c r="B26" s="115"/>
      <c r="C26" s="116"/>
      <c r="D26" s="102"/>
      <c r="E26" s="103"/>
      <c r="F26" s="104"/>
      <c r="G26" s="4">
        <f>SUM(G9:G25)</f>
        <v>853020</v>
      </c>
    </row>
    <row r="27" spans="1:7" x14ac:dyDescent="0.2">
      <c r="A27" s="7"/>
      <c r="B27" s="8"/>
      <c r="C27" s="9"/>
      <c r="D27" s="102"/>
      <c r="E27" s="103"/>
      <c r="F27" s="104"/>
      <c r="G27" s="4"/>
    </row>
    <row r="28" spans="1:7" x14ac:dyDescent="0.2">
      <c r="A28" s="14" t="s">
        <v>31</v>
      </c>
      <c r="B28" s="15"/>
      <c r="C28" s="16"/>
      <c r="D28" s="102"/>
      <c r="E28" s="103"/>
      <c r="F28" s="104"/>
      <c r="G28" s="4"/>
    </row>
    <row r="29" spans="1:7" x14ac:dyDescent="0.2">
      <c r="A29" s="7"/>
      <c r="B29" s="13" t="s">
        <v>32</v>
      </c>
      <c r="C29" s="11"/>
      <c r="D29" s="102"/>
      <c r="E29" s="103"/>
      <c r="F29" s="104"/>
      <c r="G29" s="4"/>
    </row>
    <row r="30" spans="1:7" x14ac:dyDescent="0.2">
      <c r="A30" s="7"/>
      <c r="B30" s="8"/>
      <c r="C30" s="11" t="s">
        <v>33</v>
      </c>
      <c r="D30" s="102"/>
      <c r="E30" s="103"/>
      <c r="F30" s="104"/>
      <c r="G30" s="4">
        <f t="shared" si="0"/>
        <v>0</v>
      </c>
    </row>
    <row r="31" spans="1:7" x14ac:dyDescent="0.2">
      <c r="A31" s="7"/>
      <c r="B31" s="8"/>
      <c r="C31" s="11" t="s">
        <v>34</v>
      </c>
      <c r="D31" s="102"/>
      <c r="E31" s="103"/>
      <c r="F31" s="104"/>
      <c r="G31" s="4">
        <v>10000</v>
      </c>
    </row>
    <row r="32" spans="1:7" x14ac:dyDescent="0.2">
      <c r="A32" s="7"/>
      <c r="B32" s="8"/>
      <c r="C32" s="11" t="s">
        <v>35</v>
      </c>
      <c r="D32" s="102" t="s">
        <v>57</v>
      </c>
      <c r="E32" s="103"/>
      <c r="F32" s="104"/>
      <c r="G32" s="4">
        <v>100000</v>
      </c>
    </row>
    <row r="33" spans="1:7" x14ac:dyDescent="0.2">
      <c r="A33" s="7"/>
      <c r="B33" s="8" t="s">
        <v>36</v>
      </c>
      <c r="C33" s="12"/>
      <c r="D33" s="102"/>
      <c r="E33" s="103"/>
      <c r="F33" s="104"/>
      <c r="G33" s="4">
        <f t="shared" si="0"/>
        <v>0</v>
      </c>
    </row>
    <row r="34" spans="1:7" x14ac:dyDescent="0.2">
      <c r="A34" s="7"/>
      <c r="B34" s="8"/>
      <c r="C34" s="12" t="s">
        <v>37</v>
      </c>
      <c r="D34" s="102"/>
      <c r="E34" s="103"/>
      <c r="F34" s="104"/>
      <c r="G34" s="4">
        <v>1000</v>
      </c>
    </row>
    <row r="35" spans="1:7" x14ac:dyDescent="0.2">
      <c r="A35" s="7"/>
      <c r="B35" s="8"/>
      <c r="C35" s="12" t="s">
        <v>38</v>
      </c>
      <c r="D35" s="102"/>
      <c r="E35" s="103"/>
      <c r="F35" s="104"/>
      <c r="G35" s="4">
        <v>150000</v>
      </c>
    </row>
    <row r="36" spans="1:7" x14ac:dyDescent="0.2">
      <c r="A36" s="7"/>
      <c r="B36" s="8"/>
      <c r="C36" s="12" t="s">
        <v>39</v>
      </c>
      <c r="D36" s="102"/>
      <c r="E36" s="103"/>
      <c r="F36" s="104"/>
      <c r="G36" s="4">
        <v>10000</v>
      </c>
    </row>
    <row r="37" spans="1:7" x14ac:dyDescent="0.2">
      <c r="A37" s="7"/>
      <c r="B37" s="8"/>
      <c r="C37" s="12" t="s">
        <v>40</v>
      </c>
      <c r="D37" s="102"/>
      <c r="E37" s="103"/>
      <c r="F37" s="104"/>
      <c r="G37" s="4">
        <v>36000</v>
      </c>
    </row>
    <row r="38" spans="1:7" x14ac:dyDescent="0.2">
      <c r="A38" s="7"/>
      <c r="B38" s="8"/>
      <c r="C38" s="12" t="s">
        <v>41</v>
      </c>
      <c r="D38" s="102"/>
      <c r="E38" s="103"/>
      <c r="F38" s="104"/>
      <c r="G38" s="4">
        <v>1000</v>
      </c>
    </row>
    <row r="39" spans="1:7" x14ac:dyDescent="0.2">
      <c r="A39" s="7"/>
      <c r="B39" s="8"/>
      <c r="C39" s="12" t="s">
        <v>42</v>
      </c>
      <c r="D39" s="102"/>
      <c r="E39" s="103"/>
      <c r="F39" s="104"/>
      <c r="G39" s="4">
        <v>1400</v>
      </c>
    </row>
    <row r="40" spans="1:7" x14ac:dyDescent="0.2">
      <c r="A40" s="7"/>
      <c r="B40" s="8"/>
      <c r="C40" s="12" t="s">
        <v>43</v>
      </c>
      <c r="D40" s="102"/>
      <c r="E40" s="103"/>
      <c r="F40" s="104"/>
      <c r="G40" s="4">
        <v>150000</v>
      </c>
    </row>
    <row r="41" spans="1:7" x14ac:dyDescent="0.2">
      <c r="A41" s="7"/>
      <c r="B41" s="8"/>
      <c r="C41" s="12" t="s">
        <v>44</v>
      </c>
      <c r="D41" s="102"/>
      <c r="E41" s="103"/>
      <c r="F41" s="104"/>
      <c r="G41" s="4">
        <v>30000</v>
      </c>
    </row>
    <row r="42" spans="1:7" x14ac:dyDescent="0.2">
      <c r="A42" s="7"/>
      <c r="B42" s="8"/>
      <c r="C42" s="12" t="s">
        <v>45</v>
      </c>
      <c r="D42" s="102"/>
      <c r="E42" s="103"/>
      <c r="F42" s="104"/>
      <c r="G42" s="4">
        <v>50000</v>
      </c>
    </row>
    <row r="43" spans="1:7" x14ac:dyDescent="0.2">
      <c r="A43" s="7"/>
      <c r="B43" s="8"/>
      <c r="C43" s="12" t="s">
        <v>46</v>
      </c>
      <c r="D43" s="102"/>
      <c r="E43" s="103"/>
      <c r="F43" s="104"/>
      <c r="G43" s="4">
        <v>10000</v>
      </c>
    </row>
    <row r="44" spans="1:7" x14ac:dyDescent="0.2">
      <c r="A44" s="7"/>
      <c r="B44" s="8"/>
      <c r="C44" s="12" t="s">
        <v>47</v>
      </c>
      <c r="D44" s="102"/>
      <c r="E44" s="103"/>
      <c r="F44" s="104"/>
      <c r="G44" s="4">
        <v>10000</v>
      </c>
    </row>
    <row r="45" spans="1:7" x14ac:dyDescent="0.2">
      <c r="A45" s="7"/>
      <c r="B45" s="8"/>
      <c r="C45" s="12" t="s">
        <v>48</v>
      </c>
      <c r="D45" s="102"/>
      <c r="E45" s="103"/>
      <c r="F45" s="104"/>
      <c r="G45" s="4">
        <v>100000</v>
      </c>
    </row>
    <row r="46" spans="1:7" x14ac:dyDescent="0.2">
      <c r="A46" s="7"/>
      <c r="B46" s="8"/>
      <c r="C46" s="12" t="s">
        <v>49</v>
      </c>
      <c r="D46" s="102"/>
      <c r="E46" s="103"/>
      <c r="F46" s="104"/>
      <c r="G46" s="4">
        <f t="shared" si="0"/>
        <v>0</v>
      </c>
    </row>
    <row r="47" spans="1:7" x14ac:dyDescent="0.2">
      <c r="A47" s="7"/>
      <c r="B47" s="8"/>
      <c r="C47" s="12" t="s">
        <v>50</v>
      </c>
      <c r="D47" s="102"/>
      <c r="E47" s="103"/>
      <c r="F47" s="104"/>
      <c r="G47" s="4">
        <v>100000</v>
      </c>
    </row>
    <row r="48" spans="1:7" x14ac:dyDescent="0.2">
      <c r="A48" s="7"/>
      <c r="B48" s="8"/>
      <c r="C48" s="12" t="s">
        <v>51</v>
      </c>
      <c r="D48" s="102"/>
      <c r="E48" s="103"/>
      <c r="F48" s="104"/>
      <c r="G48" s="4">
        <v>100000</v>
      </c>
    </row>
    <row r="49" spans="1:7" x14ac:dyDescent="0.2">
      <c r="A49" s="17"/>
      <c r="B49" s="115" t="s">
        <v>52</v>
      </c>
      <c r="C49" s="116"/>
      <c r="D49" s="102"/>
      <c r="E49" s="103"/>
      <c r="F49" s="104"/>
      <c r="G49" s="4">
        <f>SUM(G30:G48)</f>
        <v>859400</v>
      </c>
    </row>
    <row r="50" spans="1:7" x14ac:dyDescent="0.2">
      <c r="A50" s="7"/>
      <c r="B50" s="8"/>
      <c r="C50" s="12"/>
      <c r="D50" s="102"/>
      <c r="E50" s="103"/>
      <c r="F50" s="104"/>
      <c r="G50" s="4"/>
    </row>
    <row r="51" spans="1:7" x14ac:dyDescent="0.2">
      <c r="A51" s="7"/>
      <c r="B51" s="8"/>
      <c r="C51" s="12" t="s">
        <v>53</v>
      </c>
      <c r="D51" s="102"/>
      <c r="E51" s="103"/>
      <c r="F51" s="104"/>
      <c r="G51" s="4">
        <f>SUM(G26-G49)</f>
        <v>-6380</v>
      </c>
    </row>
    <row r="52" spans="1:7" x14ac:dyDescent="0.2">
      <c r="A52" s="7"/>
      <c r="B52" s="8"/>
      <c r="C52" s="12"/>
      <c r="D52" s="102"/>
      <c r="E52" s="103"/>
      <c r="F52" s="104"/>
      <c r="G52" s="4"/>
    </row>
    <row r="53" spans="1:7" x14ac:dyDescent="0.2">
      <c r="A53" s="18"/>
      <c r="B53" s="19"/>
      <c r="C53" s="20"/>
      <c r="D53" s="120"/>
      <c r="E53" s="121"/>
      <c r="F53" s="122"/>
      <c r="G53" s="5"/>
    </row>
  </sheetData>
  <mergeCells count="51">
    <mergeCell ref="B1:G1"/>
    <mergeCell ref="D52:F52"/>
    <mergeCell ref="D53:F53"/>
    <mergeCell ref="D7:F7"/>
    <mergeCell ref="D8:F8"/>
    <mergeCell ref="D9:F9"/>
    <mergeCell ref="D10:F10"/>
    <mergeCell ref="D46:F46"/>
    <mergeCell ref="D47:F47"/>
    <mergeCell ref="D48:F48"/>
    <mergeCell ref="D49:F49"/>
    <mergeCell ref="D50:F50"/>
    <mergeCell ref="D51:F51"/>
    <mergeCell ref="D40:F40"/>
    <mergeCell ref="D41:F41"/>
    <mergeCell ref="D42:F42"/>
    <mergeCell ref="D43:F43"/>
    <mergeCell ref="D44:F44"/>
    <mergeCell ref="D45:F45"/>
    <mergeCell ref="D34:F34"/>
    <mergeCell ref="D35:F35"/>
    <mergeCell ref="D36:F36"/>
    <mergeCell ref="D37:F37"/>
    <mergeCell ref="D38:F38"/>
    <mergeCell ref="D39:F39"/>
    <mergeCell ref="D28:F28"/>
    <mergeCell ref="D29:F29"/>
    <mergeCell ref="D30:F30"/>
    <mergeCell ref="D31:F31"/>
    <mergeCell ref="D32:F32"/>
    <mergeCell ref="B49:C49"/>
    <mergeCell ref="D5:F6"/>
    <mergeCell ref="D11:F11"/>
    <mergeCell ref="D12:F12"/>
    <mergeCell ref="D13:F13"/>
    <mergeCell ref="D17:F17"/>
    <mergeCell ref="D19:F19"/>
    <mergeCell ref="D20:F20"/>
    <mergeCell ref="D21:F21"/>
    <mergeCell ref="D33:F33"/>
    <mergeCell ref="D22:F22"/>
    <mergeCell ref="D23:F23"/>
    <mergeCell ref="D24:F24"/>
    <mergeCell ref="D25:F25"/>
    <mergeCell ref="D26:F26"/>
    <mergeCell ref="D27:F27"/>
    <mergeCell ref="D14:F14"/>
    <mergeCell ref="E3:G3"/>
    <mergeCell ref="A5:C6"/>
    <mergeCell ref="G5:G6"/>
    <mergeCell ref="A26:C26"/>
  </mergeCells>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事業報告</vt:lpstr>
      <vt:lpstr>予算書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TECECO</dc:creator>
  <cp:lastModifiedBy>Owner</cp:lastModifiedBy>
  <cp:lastPrinted>2015-04-12T08:22:36Z</cp:lastPrinted>
  <dcterms:created xsi:type="dcterms:W3CDTF">2012-03-21T01:18:18Z</dcterms:created>
  <dcterms:modified xsi:type="dcterms:W3CDTF">2015-04-23T01:50:28Z</dcterms:modified>
</cp:coreProperties>
</file>