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6年度NPO報告書類一覧\"/>
    </mc:Choice>
  </mc:AlternateContent>
  <bookViews>
    <workbookView xWindow="480" yWindow="48" windowWidth="18192" windowHeight="8652"/>
  </bookViews>
  <sheets>
    <sheet name="予算書" sheetId="3" r:id="rId1"/>
  </sheets>
  <calcPr calcId="152511"/>
</workbook>
</file>

<file path=xl/calcChain.xml><?xml version="1.0" encoding="utf-8"?>
<calcChain xmlns="http://schemas.openxmlformats.org/spreadsheetml/2006/main">
  <c r="G73" i="3" l="1"/>
  <c r="G74" i="3" s="1"/>
  <c r="G49" i="3"/>
  <c r="G50" i="3" s="1"/>
  <c r="G33" i="3"/>
  <c r="G30" i="3"/>
  <c r="G75" i="3" l="1"/>
  <c r="G53" i="3"/>
  <c r="G56" i="3" s="1"/>
  <c r="G24" i="3"/>
  <c r="G19" i="3"/>
  <c r="G13" i="3"/>
  <c r="G25" i="3" l="1"/>
  <c r="G77" i="3" l="1"/>
</calcChain>
</file>

<file path=xl/sharedStrings.xml><?xml version="1.0" encoding="utf-8"?>
<sst xmlns="http://schemas.openxmlformats.org/spreadsheetml/2006/main" count="80" uniqueCount="60">
  <si>
    <t>特定非営利活動法人TEC.ECO再生機構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サイセイ</t>
    </rPh>
    <rPh sb="18" eb="20">
      <t>キコウ</t>
    </rPh>
    <phoneticPr fontId="5"/>
  </si>
  <si>
    <t>単位；円</t>
    <rPh sb="0" eb="2">
      <t>タンイ</t>
    </rPh>
    <rPh sb="3" eb="4">
      <t>エン</t>
    </rPh>
    <phoneticPr fontId="5"/>
  </si>
  <si>
    <t>科目</t>
    <rPh sb="0" eb="2">
      <t>カモク</t>
    </rPh>
    <phoneticPr fontId="5"/>
  </si>
  <si>
    <t>Ⅰ．</t>
    <phoneticPr fontId="5"/>
  </si>
  <si>
    <t>経常収益</t>
    <rPh sb="0" eb="2">
      <t>ケイジョウ</t>
    </rPh>
    <rPh sb="2" eb="4">
      <t>シュウエキ</t>
    </rPh>
    <phoneticPr fontId="5"/>
  </si>
  <si>
    <t>１　受取会費</t>
    <rPh sb="2" eb="4">
      <t>ウケトリ</t>
    </rPh>
    <rPh sb="4" eb="6">
      <t>カイヒ</t>
    </rPh>
    <phoneticPr fontId="5"/>
  </si>
  <si>
    <t>正会員受取会費</t>
    <rPh sb="0" eb="3">
      <t>セイカイイン</t>
    </rPh>
    <rPh sb="3" eb="5">
      <t>ウケトリ</t>
    </rPh>
    <rPh sb="5" eb="7">
      <t>カイヒ</t>
    </rPh>
    <phoneticPr fontId="5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</si>
  <si>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5"/>
  </si>
  <si>
    <t>企業会員（正会員）</t>
    <rPh sb="0" eb="2">
      <t>キギョウ</t>
    </rPh>
    <rPh sb="2" eb="4">
      <t>カイイン</t>
    </rPh>
    <rPh sb="5" eb="8">
      <t>セイカイイン</t>
    </rPh>
    <phoneticPr fontId="5"/>
  </si>
  <si>
    <t>企業会員（賛助会員）</t>
    <rPh sb="0" eb="2">
      <t>キギョウ</t>
    </rPh>
    <rPh sb="2" eb="4">
      <t>カイイン</t>
    </rPh>
    <rPh sb="5" eb="7">
      <t>サンジョ</t>
    </rPh>
    <rPh sb="7" eb="9">
      <t>カイイン</t>
    </rPh>
    <phoneticPr fontId="5"/>
  </si>
  <si>
    <t>２　受取寄付金</t>
    <rPh sb="2" eb="4">
      <t>ウケトリ</t>
    </rPh>
    <rPh sb="4" eb="7">
      <t>キフキン</t>
    </rPh>
    <phoneticPr fontId="5"/>
  </si>
  <si>
    <t>受取寄付金</t>
    <rPh sb="0" eb="2">
      <t>ウケトリ</t>
    </rPh>
    <rPh sb="2" eb="5">
      <t>キフキン</t>
    </rPh>
    <phoneticPr fontId="5"/>
  </si>
  <si>
    <t>３　事業収入</t>
    <rPh sb="2" eb="4">
      <t>ジギョウ</t>
    </rPh>
    <rPh sb="4" eb="6">
      <t>シュウニュウ</t>
    </rPh>
    <phoneticPr fontId="5"/>
  </si>
  <si>
    <t>社会技術事業収益</t>
    <rPh sb="0" eb="2">
      <t>シャカイ</t>
    </rPh>
    <rPh sb="2" eb="4">
      <t>ギジュツ</t>
    </rPh>
    <rPh sb="4" eb="6">
      <t>ジギョウ</t>
    </rPh>
    <rPh sb="6" eb="8">
      <t>シュウエキ</t>
    </rPh>
    <phoneticPr fontId="5"/>
  </si>
  <si>
    <t>４　その他収入</t>
    <rPh sb="4" eb="5">
      <t>タ</t>
    </rPh>
    <rPh sb="5" eb="7">
      <t>シュウニュウ</t>
    </rPh>
    <phoneticPr fontId="5"/>
  </si>
  <si>
    <t>受取利息</t>
    <rPh sb="0" eb="2">
      <t>ウケトリ</t>
    </rPh>
    <rPh sb="2" eb="4">
      <t>リソク</t>
    </rPh>
    <phoneticPr fontId="5"/>
  </si>
  <si>
    <t>経常収益計</t>
    <rPh sb="0" eb="2">
      <t>ケイジョウ</t>
    </rPh>
    <rPh sb="2" eb="4">
      <t>シュウエキ</t>
    </rPh>
    <rPh sb="4" eb="5">
      <t>ケイ</t>
    </rPh>
    <phoneticPr fontId="5"/>
  </si>
  <si>
    <t>Ⅱ、　経常費用</t>
    <rPh sb="3" eb="5">
      <t>ケイジョウ</t>
    </rPh>
    <rPh sb="5" eb="7">
      <t>ヒヨウ</t>
    </rPh>
    <phoneticPr fontId="5"/>
  </si>
  <si>
    <t>給与手当</t>
    <rPh sb="0" eb="2">
      <t>キュウヨ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</si>
  <si>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</si>
  <si>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パート賃金</t>
    <rPh sb="3" eb="5">
      <t>チンギン</t>
    </rPh>
    <phoneticPr fontId="5"/>
  </si>
  <si>
    <t>福利厚生費</t>
    <rPh sb="0" eb="2">
      <t>フクリ</t>
    </rPh>
    <rPh sb="2" eb="5">
      <t>コウセイヒ</t>
    </rPh>
    <phoneticPr fontId="5"/>
  </si>
  <si>
    <t>事務用品費</t>
    <rPh sb="0" eb="2">
      <t>ジム</t>
    </rPh>
    <rPh sb="2" eb="4">
      <t>ヨウヒン</t>
    </rPh>
    <rPh sb="4" eb="5">
      <t>ヒ</t>
    </rPh>
    <phoneticPr fontId="5"/>
  </si>
  <si>
    <t>消耗品費</t>
    <rPh sb="0" eb="3">
      <t>ショウモウヒン</t>
    </rPh>
    <rPh sb="3" eb="4">
      <t>ヒ</t>
    </rPh>
    <phoneticPr fontId="5"/>
  </si>
  <si>
    <t>リース料</t>
    <rPh sb="3" eb="4">
      <t>リョウ</t>
    </rPh>
    <phoneticPr fontId="5"/>
  </si>
  <si>
    <t>修繕費</t>
    <rPh sb="0" eb="3">
      <t>シュウゼンヒ</t>
    </rPh>
    <phoneticPr fontId="5"/>
  </si>
  <si>
    <t>租税公課</t>
    <rPh sb="0" eb="2">
      <t>ソゼイ</t>
    </rPh>
    <rPh sb="2" eb="4">
      <t>コウカ</t>
    </rPh>
    <phoneticPr fontId="5"/>
  </si>
  <si>
    <t>法人税等</t>
    <rPh sb="0" eb="3">
      <t>ホウジンゼイ</t>
    </rPh>
    <rPh sb="3" eb="4">
      <t>トウ</t>
    </rPh>
    <phoneticPr fontId="5"/>
  </si>
  <si>
    <t>会議費</t>
    <rPh sb="0" eb="3">
      <t>カイギヒ</t>
    </rPh>
    <phoneticPr fontId="5"/>
  </si>
  <si>
    <t>旅費交通費</t>
    <rPh sb="0" eb="2">
      <t>リョヒ</t>
    </rPh>
    <rPh sb="2" eb="5">
      <t>コウツウヒ</t>
    </rPh>
    <phoneticPr fontId="5"/>
  </si>
  <si>
    <t>通信費</t>
    <rPh sb="0" eb="3">
      <t>ツウシンヒ</t>
    </rPh>
    <phoneticPr fontId="5"/>
  </si>
  <si>
    <t>諸会費</t>
    <rPh sb="0" eb="3">
      <t>ショカイヒ</t>
    </rPh>
    <phoneticPr fontId="5"/>
  </si>
  <si>
    <t>地代家賃</t>
    <rPh sb="0" eb="2">
      <t>チダイ</t>
    </rPh>
    <rPh sb="2" eb="4">
      <t>ヤチン</t>
    </rPh>
    <phoneticPr fontId="5"/>
  </si>
  <si>
    <t>預り金</t>
    <rPh sb="0" eb="1">
      <t>アズカ</t>
    </rPh>
    <rPh sb="2" eb="3">
      <t>キン</t>
    </rPh>
    <phoneticPr fontId="5"/>
  </si>
  <si>
    <t>雑費</t>
    <rPh sb="0" eb="2">
      <t>ザッピ</t>
    </rPh>
    <phoneticPr fontId="5"/>
  </si>
  <si>
    <t>借入金返済</t>
    <rPh sb="0" eb="3">
      <t>カリイレキン</t>
    </rPh>
    <rPh sb="3" eb="5">
      <t>ヘンサイ</t>
    </rPh>
    <phoneticPr fontId="5"/>
  </si>
  <si>
    <t>経常費用計</t>
    <rPh sb="0" eb="2">
      <t>ケイジョウ</t>
    </rPh>
    <rPh sb="2" eb="4">
      <t>ヒヨウ</t>
    </rPh>
    <rPh sb="4" eb="5">
      <t>ケイ</t>
    </rPh>
    <phoneticPr fontId="5"/>
  </si>
  <si>
    <t>当期経常増減額</t>
    <rPh sb="0" eb="2">
      <t>トウキ</t>
    </rPh>
    <rPh sb="2" eb="4">
      <t>ケイジョウ</t>
    </rPh>
    <rPh sb="4" eb="7">
      <t>ゾウゲンガク</t>
    </rPh>
    <phoneticPr fontId="5"/>
  </si>
  <si>
    <t>内容</t>
    <rPh sb="0" eb="2">
      <t>ナイヨウ</t>
    </rPh>
    <phoneticPr fontId="5"/>
  </si>
  <si>
    <t>金額</t>
    <rPh sb="0" eb="2">
      <t>キンガク</t>
    </rPh>
    <phoneticPr fontId="5"/>
  </si>
  <si>
    <t>環境再生事業収益</t>
    <rPh sb="0" eb="2">
      <t>カンキョウ</t>
    </rPh>
    <rPh sb="2" eb="4">
      <t>サイセイ</t>
    </rPh>
    <rPh sb="4" eb="6">
      <t>ジギョウ</t>
    </rPh>
    <rPh sb="6" eb="8">
      <t>シュウエキ</t>
    </rPh>
    <phoneticPr fontId="5"/>
  </si>
  <si>
    <t>5,000＠20名</t>
    <rPh sb="8" eb="9">
      <t>メイ</t>
    </rPh>
    <phoneticPr fontId="1"/>
  </si>
  <si>
    <t>３　受取助成金等</t>
    <rPh sb="2" eb="4">
      <t>ウケトリ</t>
    </rPh>
    <rPh sb="4" eb="7">
      <t>ジョセイキン</t>
    </rPh>
    <rPh sb="7" eb="8">
      <t>トウ</t>
    </rPh>
    <phoneticPr fontId="5"/>
  </si>
  <si>
    <t>受取助成金</t>
    <rPh sb="0" eb="2">
      <t>ウケトリ</t>
    </rPh>
    <rPh sb="2" eb="4">
      <t>ジョセイ</t>
    </rPh>
    <rPh sb="4" eb="5">
      <t>キン</t>
    </rPh>
    <phoneticPr fontId="5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</si>
  <si>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</si>
  <si>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平成２７年度活動予算書</t>
    <rPh sb="0" eb="2">
      <t>ヘイセイ</t>
    </rPh>
    <rPh sb="4" eb="6">
      <t>ネンド</t>
    </rPh>
    <rPh sb="6" eb="8">
      <t>カツドウ</t>
    </rPh>
    <rPh sb="8" eb="11">
      <t>ヨサンショ</t>
    </rPh>
    <phoneticPr fontId="1"/>
  </si>
  <si>
    <t>雑収益</t>
    <rPh sb="0" eb="1">
      <t>ザツ</t>
    </rPh>
    <phoneticPr fontId="5"/>
  </si>
  <si>
    <t>１、事業費</t>
    <rPh sb="2" eb="5">
      <t>ジギョウヒ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</si>
  <si>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</si>
  <si>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人件費計</t>
    <rPh sb="0" eb="3">
      <t>ジンケンヒ</t>
    </rPh>
    <rPh sb="3" eb="4">
      <t>ケイ</t>
    </rPh>
    <phoneticPr fontId="1"/>
  </si>
  <si>
    <t>２．管理費</t>
    <rPh sb="2" eb="5">
      <t>カンリヒ</t>
    </rPh>
    <phoneticPr fontId="1"/>
  </si>
  <si>
    <t>３，０００＠２０名</t>
    <rPh sb="8" eb="9">
      <t>メイ</t>
    </rPh>
    <phoneticPr fontId="1"/>
  </si>
  <si>
    <t>５，０００＠15名</t>
    <rPh sb="8" eb="9">
      <t>メイ</t>
    </rPh>
    <phoneticPr fontId="1"/>
  </si>
  <si>
    <t>管理費計</t>
    <rPh sb="0" eb="3">
      <t>カンリヒ</t>
    </rPh>
    <rPh sb="3" eb="4">
      <t>ケイ</t>
    </rPh>
    <phoneticPr fontId="1"/>
  </si>
  <si>
    <t>事業費計</t>
    <rPh sb="0" eb="3">
      <t>ジギョウヒ</t>
    </rPh>
    <rPh sb="3" eb="4">
      <t>ケイ</t>
    </rPh>
    <phoneticPr fontId="1"/>
  </si>
  <si>
    <t>　　　　　　　　（２）その他経費</t>
    <rPh sb="13" eb="14">
      <t>タ</t>
    </rPh>
    <rPh sb="14" eb="16">
      <t>ケイヒ</t>
    </rPh>
    <phoneticPr fontId="5"/>
  </si>
  <si>
    <t>　　　　　　　　（１）人件費</t>
    <rPh sb="11" eb="14">
      <t>ジンケンヒ</t>
    </rPh>
    <phoneticPr fontId="5"/>
  </si>
  <si>
    <t>　　　　　　　（１）　人件費</t>
    <rPh sb="11" eb="14">
      <t>ジンケンヒ</t>
    </rPh>
    <phoneticPr fontId="5"/>
  </si>
  <si>
    <t>２０，０００＠10社</t>
    <rPh sb="9" eb="10">
      <t>シャ</t>
    </rPh>
    <phoneticPr fontId="1"/>
  </si>
  <si>
    <t>10.000＠15社</t>
    <rPh sb="9" eb="10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</si>
</sst>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rgb="FFBFBFB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7" fontId="0" fillId="0" borderId="2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left" shrinkToFit="1"/>
    </xf>
    <xf numFmtId="0" fontId="0" fillId="2" borderId="15" xfId="0" applyFill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3" borderId="13" xfId="0" applyFill="1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0" fontId="0" fillId="2" borderId="14" xfId="0" applyFill="1" applyBorder="1" applyAlignment="1">
      <alignment horizontal="left"/>
    </xf>
    <xf numFmtId="0" fontId="0" fillId="0" borderId="18" xfId="0" applyBorder="1">
      <alignment vertical="center"/>
    </xf>
    <xf numFmtId="177" fontId="0" fillId="0" borderId="13" xfId="0" applyNumberForma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7" fontId="0" fillId="0" borderId="16" xfId="0" applyNumberForma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3" borderId="13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5" xfId="0" applyFill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D54" sqref="D54:F54"/>
    </sheetView>
  </sheetViews>
  <sheetFormatPr defaultRowHeight="13.2" x14ac:dyDescent="0.2"/>
  <cols>
    <col min="1" max="1" width="3.21875" customWidth="1"/>
    <col min="2" max="2" width="14" customWidth="1"/>
    <col min="3" max="3" width="15.44140625" customWidth="1"/>
    <col min="7" max="7" width="19.33203125" customWidth="1"/>
  </cols>
  <sheetData>
    <row r="1" spans="1:7" ht="43.5" customHeight="1" x14ac:dyDescent="0.2">
      <c r="B1" s="27" t="s">
        <v>45</v>
      </c>
      <c r="C1" s="28"/>
      <c r="D1" s="28"/>
      <c r="E1" s="28"/>
      <c r="F1" s="28"/>
      <c r="G1" s="28"/>
    </row>
    <row r="3" spans="1:7" ht="14.4" x14ac:dyDescent="0.2">
      <c r="E3" s="32" t="s">
        <v>0</v>
      </c>
      <c r="F3" s="32"/>
      <c r="G3" s="32"/>
    </row>
    <row r="4" spans="1:7" x14ac:dyDescent="0.2">
      <c r="G4" s="3" t="s">
        <v>1</v>
      </c>
    </row>
    <row r="5" spans="1:7" x14ac:dyDescent="0.2">
      <c r="A5" s="33" t="s">
        <v>2</v>
      </c>
      <c r="B5" s="34"/>
      <c r="C5" s="35"/>
      <c r="D5" s="44" t="s">
        <v>38</v>
      </c>
      <c r="E5" s="34"/>
      <c r="F5" s="35"/>
      <c r="G5" s="39" t="s">
        <v>39</v>
      </c>
    </row>
    <row r="6" spans="1:7" x14ac:dyDescent="0.2">
      <c r="A6" s="36"/>
      <c r="B6" s="37"/>
      <c r="C6" s="38"/>
      <c r="D6" s="45"/>
      <c r="E6" s="37"/>
      <c r="F6" s="38"/>
      <c r="G6" s="40"/>
    </row>
    <row r="7" spans="1:7" x14ac:dyDescent="0.2">
      <c r="A7" s="18" t="s">
        <v>3</v>
      </c>
      <c r="B7" s="19" t="s">
        <v>4</v>
      </c>
      <c r="C7" s="20"/>
      <c r="D7" s="24"/>
      <c r="E7" s="25"/>
      <c r="F7" s="26"/>
      <c r="G7" s="21"/>
    </row>
    <row r="8" spans="1:7" x14ac:dyDescent="0.2">
      <c r="A8" s="4"/>
      <c r="B8" s="5" t="s">
        <v>5</v>
      </c>
      <c r="C8" s="6"/>
      <c r="D8" s="24"/>
      <c r="E8" s="25"/>
      <c r="F8" s="26"/>
      <c r="G8" s="1"/>
    </row>
    <row r="9" spans="1:7" x14ac:dyDescent="0.2">
      <c r="A9" s="4"/>
      <c r="B9" s="5"/>
      <c r="C9" s="7" t="s">
        <v>6</v>
      </c>
      <c r="D9" s="24" t="s">
        <v>52</v>
      </c>
      <c r="E9" s="25"/>
      <c r="F9" s="26"/>
      <c r="G9" s="1">
        <v>75000</v>
      </c>
    </row>
    <row r="10" spans="1:7" x14ac:dyDescent="0.2">
      <c r="A10" s="4"/>
      <c r="B10" s="5"/>
      <c r="C10" s="7" t="s">
        <v>7</v>
      </c>
      <c r="D10" s="24" t="s">
        <v>51</v>
      </c>
      <c r="E10" s="25"/>
      <c r="F10" s="26"/>
      <c r="G10" s="1">
        <v>60000</v>
      </c>
    </row>
    <row r="11" spans="1:7" x14ac:dyDescent="0.2">
      <c r="A11" s="4"/>
      <c r="B11" s="5"/>
      <c r="C11" s="7" t="s">
        <v>8</v>
      </c>
      <c r="D11" s="24" t="s">
        <v>58</v>
      </c>
      <c r="E11" s="25"/>
      <c r="F11" s="26"/>
      <c r="G11" s="1">
        <v>200000</v>
      </c>
    </row>
    <row r="12" spans="1:7" x14ac:dyDescent="0.2">
      <c r="A12" s="4"/>
      <c r="B12" s="5"/>
      <c r="C12" s="7" t="s">
        <v>9</v>
      </c>
      <c r="D12" s="24" t="s">
        <v>59</v>
      </c>
      <c r="E12" s="25"/>
      <c r="F12" s="26"/>
      <c r="G12" s="1">
        <v>150000</v>
      </c>
    </row>
    <row r="13" spans="1:7" x14ac:dyDescent="0.2">
      <c r="A13" s="4"/>
      <c r="B13" s="22" t="s">
        <v>10</v>
      </c>
      <c r="C13" s="9"/>
      <c r="D13" s="24"/>
      <c r="E13" s="25"/>
      <c r="F13" s="26"/>
      <c r="G13" s="1">
        <f t="shared" ref="G13:G53" si="0">SUM(D13:F13)</f>
        <v>0</v>
      </c>
    </row>
    <row r="14" spans="1:7" x14ac:dyDescent="0.2">
      <c r="A14" s="4"/>
      <c r="B14" s="5"/>
      <c r="C14" s="7" t="s">
        <v>11</v>
      </c>
      <c r="D14" s="24"/>
      <c r="E14" s="25"/>
      <c r="F14" s="26"/>
      <c r="G14" s="1">
        <v>150000</v>
      </c>
    </row>
    <row r="15" spans="1:7" x14ac:dyDescent="0.2">
      <c r="A15" s="4"/>
      <c r="B15" s="22"/>
      <c r="C15" s="9"/>
      <c r="D15" s="24"/>
      <c r="E15" s="25"/>
      <c r="F15" s="26"/>
      <c r="G15" s="1"/>
    </row>
    <row r="16" spans="1:7" x14ac:dyDescent="0.2">
      <c r="A16" s="4"/>
      <c r="B16" s="22" t="s">
        <v>42</v>
      </c>
      <c r="C16" s="9"/>
      <c r="D16" s="24"/>
      <c r="E16" s="25"/>
      <c r="F16" s="26"/>
      <c r="G16" s="1"/>
    </row>
    <row r="17" spans="1:7" x14ac:dyDescent="0.2">
      <c r="A17" s="4"/>
      <c r="B17" s="5"/>
      <c r="C17" s="7" t="s">
        <v>43</v>
      </c>
      <c r="D17" s="24"/>
      <c r="E17" s="25"/>
      <c r="F17" s="26"/>
      <c r="G17" s="1">
        <v>250000</v>
      </c>
    </row>
    <row r="18" spans="1:7" x14ac:dyDescent="0.2">
      <c r="A18" s="4"/>
      <c r="B18" s="5"/>
      <c r="C18" s="7" t="s">
        <v>44</v>
      </c>
      <c r="D18" s="24"/>
      <c r="E18" s="25"/>
      <c r="F18" s="26"/>
      <c r="G18" s="1">
        <v>100000</v>
      </c>
    </row>
    <row r="19" spans="1:7" x14ac:dyDescent="0.2">
      <c r="A19" s="4"/>
      <c r="B19" s="10" t="s">
        <v>12</v>
      </c>
      <c r="C19" s="8"/>
      <c r="D19" s="24"/>
      <c r="E19" s="25"/>
      <c r="F19" s="26"/>
      <c r="G19" s="1">
        <f t="shared" si="0"/>
        <v>0</v>
      </c>
    </row>
    <row r="20" spans="1:7" x14ac:dyDescent="0.2">
      <c r="A20" s="4"/>
      <c r="B20" s="5"/>
      <c r="C20" s="7" t="s">
        <v>40</v>
      </c>
      <c r="D20" s="24"/>
      <c r="E20" s="25"/>
      <c r="F20" s="26"/>
      <c r="G20" s="1">
        <v>50000</v>
      </c>
    </row>
    <row r="21" spans="1:7" x14ac:dyDescent="0.2">
      <c r="A21" s="4"/>
      <c r="B21" s="5"/>
      <c r="C21" s="7" t="s">
        <v>13</v>
      </c>
      <c r="D21" s="24"/>
      <c r="E21" s="25"/>
      <c r="F21" s="26"/>
      <c r="G21" s="1">
        <v>50000</v>
      </c>
    </row>
    <row r="22" spans="1:7" x14ac:dyDescent="0.2">
      <c r="A22" s="4"/>
      <c r="B22" s="10" t="s">
        <v>14</v>
      </c>
      <c r="C22" s="8"/>
      <c r="D22" s="24"/>
      <c r="E22" s="25"/>
      <c r="F22" s="26"/>
      <c r="G22" s="1"/>
    </row>
    <row r="23" spans="1:7" x14ac:dyDescent="0.2">
      <c r="A23" s="4"/>
      <c r="B23" s="5"/>
      <c r="C23" s="7" t="s">
        <v>15</v>
      </c>
      <c r="D23" s="24"/>
      <c r="E23" s="25"/>
      <c r="F23" s="26"/>
      <c r="G23" s="1">
        <v>20</v>
      </c>
    </row>
    <row r="24" spans="1:7" x14ac:dyDescent="0.2">
      <c r="A24" s="4"/>
      <c r="B24" s="5"/>
      <c r="C24" s="7" t="s">
        <v>46</v>
      </c>
      <c r="D24" s="24"/>
      <c r="E24" s="25"/>
      <c r="F24" s="26"/>
      <c r="G24" s="1">
        <f t="shared" si="0"/>
        <v>0</v>
      </c>
    </row>
    <row r="25" spans="1:7" x14ac:dyDescent="0.2">
      <c r="A25" s="41" t="s">
        <v>16</v>
      </c>
      <c r="B25" s="42"/>
      <c r="C25" s="43"/>
      <c r="D25" s="24"/>
      <c r="E25" s="25"/>
      <c r="F25" s="26"/>
      <c r="G25" s="1">
        <f>SUM(G9:G24)</f>
        <v>1085020</v>
      </c>
    </row>
    <row r="26" spans="1:7" x14ac:dyDescent="0.2">
      <c r="A26" s="4"/>
      <c r="B26" s="5"/>
      <c r="C26" s="6"/>
      <c r="D26" s="24"/>
      <c r="E26" s="25"/>
      <c r="F26" s="26"/>
      <c r="G26" s="1"/>
    </row>
    <row r="27" spans="1:7" x14ac:dyDescent="0.2">
      <c r="A27" s="15" t="s">
        <v>17</v>
      </c>
      <c r="B27" s="16"/>
      <c r="C27" s="23"/>
      <c r="D27" s="24"/>
      <c r="E27" s="25"/>
      <c r="F27" s="26"/>
      <c r="G27" s="1"/>
    </row>
    <row r="28" spans="1:7" x14ac:dyDescent="0.2">
      <c r="A28" s="11"/>
      <c r="B28" s="12" t="s">
        <v>47</v>
      </c>
      <c r="C28" s="13"/>
      <c r="D28" s="24"/>
      <c r="E28" s="25"/>
      <c r="F28" s="26"/>
      <c r="G28" s="1"/>
    </row>
    <row r="29" spans="1:7" x14ac:dyDescent="0.2">
      <c r="A29" s="4"/>
      <c r="B29" s="10" t="s">
        <v>57</v>
      </c>
      <c r="C29" s="8"/>
      <c r="D29" s="24"/>
      <c r="E29" s="25"/>
      <c r="F29" s="26"/>
      <c r="G29" s="1"/>
    </row>
    <row r="30" spans="1:7" x14ac:dyDescent="0.2">
      <c r="A30" s="4"/>
      <c r="B30" s="5"/>
      <c r="C30" s="8" t="s">
        <v>18</v>
      </c>
      <c r="D30" s="24"/>
      <c r="E30" s="25"/>
      <c r="F30" s="26"/>
      <c r="G30" s="1">
        <f t="shared" ref="G30" si="1">SUM(D30:F30)</f>
        <v>0</v>
      </c>
    </row>
    <row r="31" spans="1:7" x14ac:dyDescent="0.2">
      <c r="A31" s="4"/>
      <c r="B31" s="5"/>
      <c r="C31" s="8" t="s">
        <v>19</v>
      </c>
      <c r="D31" s="24"/>
      <c r="E31" s="25"/>
      <c r="F31" s="26"/>
      <c r="G31" s="1">
        <v>10000</v>
      </c>
    </row>
    <row r="32" spans="1:7" x14ac:dyDescent="0.2">
      <c r="A32" s="4"/>
      <c r="B32" s="5"/>
      <c r="C32" s="8" t="s">
        <v>20</v>
      </c>
      <c r="D32" s="24" t="s">
        <v>41</v>
      </c>
      <c r="E32" s="25"/>
      <c r="F32" s="26"/>
      <c r="G32" s="1">
        <v>100000</v>
      </c>
    </row>
    <row r="33" spans="1:7" x14ac:dyDescent="0.2">
      <c r="A33" s="4"/>
      <c r="B33" s="5"/>
      <c r="C33" s="8" t="s">
        <v>49</v>
      </c>
      <c r="D33" s="24"/>
      <c r="E33" s="25"/>
      <c r="F33" s="26"/>
      <c r="G33" s="1">
        <f>SUM(G30:G32)</f>
        <v>110000</v>
      </c>
    </row>
    <row r="34" spans="1:7" x14ac:dyDescent="0.2">
      <c r="A34" s="4"/>
      <c r="B34" s="5" t="s">
        <v>55</v>
      </c>
      <c r="C34" s="9"/>
      <c r="D34" s="24"/>
      <c r="E34" s="25"/>
      <c r="F34" s="26"/>
      <c r="G34" s="1"/>
    </row>
    <row r="35" spans="1:7" x14ac:dyDescent="0.2">
      <c r="A35" s="4"/>
      <c r="B35" s="5"/>
      <c r="C35" s="9" t="s">
        <v>21</v>
      </c>
      <c r="D35" s="24"/>
      <c r="E35" s="25"/>
      <c r="F35" s="26"/>
      <c r="G35" s="1">
        <v>1000</v>
      </c>
    </row>
    <row r="36" spans="1:7" x14ac:dyDescent="0.2">
      <c r="A36" s="4"/>
      <c r="B36" s="5"/>
      <c r="C36" s="9" t="s">
        <v>22</v>
      </c>
      <c r="D36" s="24"/>
      <c r="E36" s="25"/>
      <c r="F36" s="26"/>
      <c r="G36" s="1">
        <v>50000</v>
      </c>
    </row>
    <row r="37" spans="1:7" x14ac:dyDescent="0.2">
      <c r="A37" s="4"/>
      <c r="B37" s="5"/>
      <c r="C37" s="9" t="s">
        <v>23</v>
      </c>
      <c r="D37" s="24"/>
      <c r="E37" s="25"/>
      <c r="F37" s="26"/>
      <c r="G37" s="1">
        <v>50000</v>
      </c>
    </row>
    <row r="38" spans="1:7" x14ac:dyDescent="0.2">
      <c r="A38" s="4"/>
      <c r="B38" s="5"/>
      <c r="C38" s="9" t="s">
        <v>24</v>
      </c>
      <c r="D38" s="24"/>
      <c r="E38" s="25"/>
      <c r="F38" s="26"/>
      <c r="G38" s="1">
        <v>0</v>
      </c>
    </row>
    <row r="39" spans="1:7" x14ac:dyDescent="0.2">
      <c r="A39" s="4"/>
      <c r="B39" s="5"/>
      <c r="C39" s="9" t="s">
        <v>25</v>
      </c>
      <c r="D39" s="24"/>
      <c r="E39" s="25"/>
      <c r="F39" s="26"/>
      <c r="G39" s="1">
        <v>0</v>
      </c>
    </row>
    <row r="40" spans="1:7" x14ac:dyDescent="0.2">
      <c r="A40" s="4"/>
      <c r="B40" s="5"/>
      <c r="C40" s="9" t="s">
        <v>26</v>
      </c>
      <c r="D40" s="24"/>
      <c r="E40" s="25"/>
      <c r="F40" s="26"/>
      <c r="G40" s="1">
        <v>2000</v>
      </c>
    </row>
    <row r="41" spans="1:7" x14ac:dyDescent="0.2">
      <c r="A41" s="4"/>
      <c r="B41" s="5"/>
      <c r="C41" s="9" t="s">
        <v>27</v>
      </c>
      <c r="D41" s="24"/>
      <c r="E41" s="25"/>
      <c r="F41" s="26"/>
      <c r="G41" s="1">
        <v>10000</v>
      </c>
    </row>
    <row r="42" spans="1:7" x14ac:dyDescent="0.2">
      <c r="A42" s="4"/>
      <c r="B42" s="5"/>
      <c r="C42" s="9" t="s">
        <v>28</v>
      </c>
      <c r="D42" s="24"/>
      <c r="E42" s="25"/>
      <c r="F42" s="26"/>
      <c r="G42" s="1">
        <v>10000</v>
      </c>
    </row>
    <row r="43" spans="1:7" x14ac:dyDescent="0.2">
      <c r="A43" s="4"/>
      <c r="B43" s="5"/>
      <c r="C43" s="9" t="s">
        <v>29</v>
      </c>
      <c r="D43" s="24"/>
      <c r="E43" s="25"/>
      <c r="F43" s="26"/>
      <c r="G43" s="1">
        <v>150000</v>
      </c>
    </row>
    <row r="44" spans="1:7" x14ac:dyDescent="0.2">
      <c r="A44" s="4"/>
      <c r="B44" s="5"/>
      <c r="C44" s="9" t="s">
        <v>30</v>
      </c>
      <c r="D44" s="24"/>
      <c r="E44" s="25"/>
      <c r="F44" s="26"/>
      <c r="G44" s="1">
        <v>10000</v>
      </c>
    </row>
    <row r="45" spans="1:7" x14ac:dyDescent="0.2">
      <c r="A45" s="4"/>
      <c r="B45" s="5"/>
      <c r="C45" s="9" t="s">
        <v>31</v>
      </c>
      <c r="D45" s="24"/>
      <c r="E45" s="25"/>
      <c r="F45" s="26"/>
      <c r="G45" s="1">
        <v>10000</v>
      </c>
    </row>
    <row r="46" spans="1:7" x14ac:dyDescent="0.2">
      <c r="A46" s="4"/>
      <c r="B46" s="5"/>
      <c r="C46" s="9" t="s">
        <v>32</v>
      </c>
      <c r="D46" s="24"/>
      <c r="E46" s="25"/>
      <c r="F46" s="26"/>
      <c r="G46" s="1">
        <v>10000</v>
      </c>
    </row>
    <row r="47" spans="1:7" x14ac:dyDescent="0.2">
      <c r="A47" s="4"/>
      <c r="B47" s="5"/>
      <c r="C47" s="9" t="s">
        <v>33</v>
      </c>
      <c r="D47" s="24"/>
      <c r="E47" s="25"/>
      <c r="F47" s="26"/>
      <c r="G47" s="1">
        <v>8000</v>
      </c>
    </row>
    <row r="48" spans="1:7" x14ac:dyDescent="0.2">
      <c r="A48" s="4"/>
      <c r="B48" s="5"/>
      <c r="C48" s="9" t="s">
        <v>34</v>
      </c>
      <c r="D48" s="24"/>
      <c r="E48" s="25"/>
      <c r="F48" s="26"/>
      <c r="G48" s="1">
        <v>71000</v>
      </c>
    </row>
    <row r="49" spans="1:7" x14ac:dyDescent="0.2">
      <c r="A49" s="4"/>
      <c r="B49" s="5"/>
      <c r="C49" s="6" t="s">
        <v>48</v>
      </c>
      <c r="D49" s="24"/>
      <c r="E49" s="25"/>
      <c r="F49" s="26"/>
      <c r="G49" s="1">
        <f>SUM(G35:G48)</f>
        <v>382000</v>
      </c>
    </row>
    <row r="50" spans="1:7" x14ac:dyDescent="0.2">
      <c r="A50" s="4"/>
      <c r="B50" s="5" t="s">
        <v>54</v>
      </c>
      <c r="C50" s="6"/>
      <c r="D50" s="24"/>
      <c r="E50" s="25"/>
      <c r="F50" s="26"/>
      <c r="G50" s="1">
        <f>SUM(G33+G49)</f>
        <v>492000</v>
      </c>
    </row>
    <row r="51" spans="1:7" x14ac:dyDescent="0.2">
      <c r="A51" s="4"/>
      <c r="B51" s="12" t="s">
        <v>50</v>
      </c>
      <c r="C51" s="13"/>
      <c r="D51" s="24"/>
      <c r="E51" s="25"/>
      <c r="F51" s="26"/>
      <c r="G51" s="1"/>
    </row>
    <row r="52" spans="1:7" x14ac:dyDescent="0.2">
      <c r="A52" s="4"/>
      <c r="B52" s="10" t="s">
        <v>56</v>
      </c>
      <c r="C52" s="8"/>
      <c r="D52" s="24"/>
      <c r="E52" s="25"/>
      <c r="F52" s="26"/>
      <c r="G52" s="1"/>
    </row>
    <row r="53" spans="1:7" x14ac:dyDescent="0.2">
      <c r="A53" s="4"/>
      <c r="B53" s="5"/>
      <c r="C53" s="8" t="s">
        <v>18</v>
      </c>
      <c r="D53" s="24"/>
      <c r="E53" s="25"/>
      <c r="F53" s="26"/>
      <c r="G53" s="1">
        <f t="shared" si="0"/>
        <v>0</v>
      </c>
    </row>
    <row r="54" spans="1:7" x14ac:dyDescent="0.2">
      <c r="A54" s="4"/>
      <c r="B54" s="5"/>
      <c r="C54" s="8" t="s">
        <v>19</v>
      </c>
      <c r="D54" s="24"/>
      <c r="E54" s="25"/>
      <c r="F54" s="26"/>
      <c r="G54" s="1">
        <v>10000</v>
      </c>
    </row>
    <row r="55" spans="1:7" x14ac:dyDescent="0.2">
      <c r="A55" s="4"/>
      <c r="B55" s="5"/>
      <c r="C55" s="8" t="s">
        <v>20</v>
      </c>
      <c r="D55" s="24"/>
      <c r="E55" s="25"/>
      <c r="F55" s="26"/>
      <c r="G55" s="1">
        <v>10000</v>
      </c>
    </row>
    <row r="56" spans="1:7" x14ac:dyDescent="0.2">
      <c r="A56" s="4"/>
      <c r="B56" s="5"/>
      <c r="C56" s="8" t="s">
        <v>49</v>
      </c>
      <c r="D56" s="24"/>
      <c r="E56" s="25"/>
      <c r="F56" s="26"/>
      <c r="G56" s="1">
        <f>SUM(G53:G55)</f>
        <v>20000</v>
      </c>
    </row>
    <row r="57" spans="1:7" x14ac:dyDescent="0.2">
      <c r="A57" s="4"/>
      <c r="B57" s="5" t="s">
        <v>55</v>
      </c>
      <c r="C57" s="9"/>
      <c r="D57" s="24"/>
      <c r="E57" s="25"/>
      <c r="F57" s="26"/>
      <c r="G57" s="1"/>
    </row>
    <row r="58" spans="1:7" x14ac:dyDescent="0.2">
      <c r="A58" s="4"/>
      <c r="B58" s="5"/>
      <c r="C58" s="9" t="s">
        <v>21</v>
      </c>
      <c r="D58" s="24"/>
      <c r="E58" s="25"/>
      <c r="F58" s="26"/>
      <c r="G58" s="1">
        <v>1000</v>
      </c>
    </row>
    <row r="59" spans="1:7" x14ac:dyDescent="0.2">
      <c r="A59" s="4"/>
      <c r="B59" s="5"/>
      <c r="C59" s="9" t="s">
        <v>22</v>
      </c>
      <c r="D59" s="24"/>
      <c r="E59" s="25"/>
      <c r="F59" s="26"/>
      <c r="G59" s="1">
        <v>50000</v>
      </c>
    </row>
    <row r="60" spans="1:7" x14ac:dyDescent="0.2">
      <c r="A60" s="4"/>
      <c r="B60" s="5"/>
      <c r="C60" s="9" t="s">
        <v>23</v>
      </c>
      <c r="D60" s="24"/>
      <c r="E60" s="25"/>
      <c r="F60" s="26"/>
      <c r="G60" s="1">
        <v>50000</v>
      </c>
    </row>
    <row r="61" spans="1:7" x14ac:dyDescent="0.2">
      <c r="A61" s="4"/>
      <c r="B61" s="5"/>
      <c r="C61" s="9" t="s">
        <v>24</v>
      </c>
      <c r="D61" s="24"/>
      <c r="E61" s="25"/>
      <c r="F61" s="26"/>
      <c r="G61" s="1">
        <v>10000</v>
      </c>
    </row>
    <row r="62" spans="1:7" x14ac:dyDescent="0.2">
      <c r="A62" s="4"/>
      <c r="B62" s="5"/>
      <c r="C62" s="9" t="s">
        <v>25</v>
      </c>
      <c r="D62" s="24"/>
      <c r="E62" s="25"/>
      <c r="F62" s="26"/>
      <c r="G62" s="1">
        <v>0</v>
      </c>
    </row>
    <row r="63" spans="1:7" x14ac:dyDescent="0.2">
      <c r="A63" s="4"/>
      <c r="B63" s="5"/>
      <c r="C63" s="9" t="s">
        <v>26</v>
      </c>
      <c r="D63" s="24"/>
      <c r="E63" s="25"/>
      <c r="F63" s="26"/>
      <c r="G63" s="1">
        <v>1400</v>
      </c>
    </row>
    <row r="64" spans="1:7" x14ac:dyDescent="0.2">
      <c r="A64" s="4"/>
      <c r="B64" s="5"/>
      <c r="C64" s="9" t="s">
        <v>27</v>
      </c>
      <c r="D64" s="24"/>
      <c r="E64" s="25"/>
      <c r="F64" s="26"/>
      <c r="G64" s="1">
        <v>30000</v>
      </c>
    </row>
    <row r="65" spans="1:7" x14ac:dyDescent="0.2">
      <c r="A65" s="4"/>
      <c r="B65" s="5"/>
      <c r="C65" s="9" t="s">
        <v>28</v>
      </c>
      <c r="D65" s="24"/>
      <c r="E65" s="25"/>
      <c r="F65" s="26"/>
      <c r="G65" s="1">
        <v>30000</v>
      </c>
    </row>
    <row r="66" spans="1:7" x14ac:dyDescent="0.2">
      <c r="A66" s="4"/>
      <c r="B66" s="5"/>
      <c r="C66" s="9" t="s">
        <v>29</v>
      </c>
      <c r="D66" s="24"/>
      <c r="E66" s="25"/>
      <c r="F66" s="26"/>
      <c r="G66" s="1">
        <v>50000</v>
      </c>
    </row>
    <row r="67" spans="1:7" x14ac:dyDescent="0.2">
      <c r="A67" s="4"/>
      <c r="B67" s="5"/>
      <c r="C67" s="9" t="s">
        <v>30</v>
      </c>
      <c r="D67" s="24"/>
      <c r="E67" s="25"/>
      <c r="F67" s="26"/>
      <c r="G67" s="1">
        <v>10000</v>
      </c>
    </row>
    <row r="68" spans="1:7" x14ac:dyDescent="0.2">
      <c r="A68" s="4"/>
      <c r="B68" s="5"/>
      <c r="C68" s="9" t="s">
        <v>31</v>
      </c>
      <c r="D68" s="24"/>
      <c r="E68" s="25"/>
      <c r="F68" s="26"/>
      <c r="G68" s="1">
        <v>20000</v>
      </c>
    </row>
    <row r="69" spans="1:7" x14ac:dyDescent="0.2">
      <c r="A69" s="4"/>
      <c r="B69" s="5"/>
      <c r="C69" s="9" t="s">
        <v>32</v>
      </c>
      <c r="D69" s="24"/>
      <c r="E69" s="25"/>
      <c r="F69" s="26"/>
      <c r="G69" s="1">
        <v>50000</v>
      </c>
    </row>
    <row r="70" spans="1:7" x14ac:dyDescent="0.2">
      <c r="A70" s="4"/>
      <c r="B70" s="5"/>
      <c r="C70" s="9" t="s">
        <v>33</v>
      </c>
      <c r="D70" s="24"/>
      <c r="E70" s="25"/>
      <c r="F70" s="26"/>
      <c r="G70" s="1">
        <v>10000</v>
      </c>
    </row>
    <row r="71" spans="1:7" x14ac:dyDescent="0.2">
      <c r="A71" s="4"/>
      <c r="B71" s="5"/>
      <c r="C71" s="9" t="s">
        <v>34</v>
      </c>
      <c r="D71" s="24"/>
      <c r="E71" s="25"/>
      <c r="F71" s="26"/>
      <c r="G71" s="1">
        <v>150000</v>
      </c>
    </row>
    <row r="72" spans="1:7" x14ac:dyDescent="0.2">
      <c r="A72" s="4"/>
      <c r="B72" s="5"/>
      <c r="C72" s="9" t="s">
        <v>35</v>
      </c>
      <c r="D72" s="24"/>
      <c r="E72" s="25"/>
      <c r="F72" s="26"/>
      <c r="G72" s="1">
        <v>110620</v>
      </c>
    </row>
    <row r="73" spans="1:7" x14ac:dyDescent="0.2">
      <c r="A73" s="4"/>
      <c r="B73" s="5"/>
      <c r="C73" s="9" t="s">
        <v>48</v>
      </c>
      <c r="D73" s="24"/>
      <c r="E73" s="25"/>
      <c r="F73" s="26"/>
      <c r="G73" s="1">
        <f>SUM(G58:G72)</f>
        <v>573020</v>
      </c>
    </row>
    <row r="74" spans="1:7" x14ac:dyDescent="0.2">
      <c r="A74" s="4"/>
      <c r="B74" s="5" t="s">
        <v>53</v>
      </c>
      <c r="C74" s="9"/>
      <c r="D74" s="24"/>
      <c r="E74" s="25"/>
      <c r="F74" s="26"/>
      <c r="G74" s="1">
        <f>SUM(G56+G73)</f>
        <v>593020</v>
      </c>
    </row>
    <row r="75" spans="1:7" x14ac:dyDescent="0.2">
      <c r="A75" s="14"/>
      <c r="B75" s="42" t="s">
        <v>36</v>
      </c>
      <c r="C75" s="43"/>
      <c r="D75" s="24"/>
      <c r="E75" s="25"/>
      <c r="F75" s="26"/>
      <c r="G75" s="1">
        <f>SUM(G74+G50)</f>
        <v>1085020</v>
      </c>
    </row>
    <row r="76" spans="1:7" x14ac:dyDescent="0.2">
      <c r="A76" s="4"/>
      <c r="B76" s="5"/>
      <c r="C76" s="9"/>
      <c r="D76" s="24"/>
      <c r="E76" s="25"/>
      <c r="F76" s="26"/>
      <c r="G76" s="1"/>
    </row>
    <row r="77" spans="1:7" x14ac:dyDescent="0.2">
      <c r="A77" s="4"/>
      <c r="B77" s="5"/>
      <c r="C77" s="9" t="s">
        <v>37</v>
      </c>
      <c r="D77" s="24"/>
      <c r="E77" s="25"/>
      <c r="F77" s="26"/>
      <c r="G77" s="1">
        <f>SUM(G25-G75)</f>
        <v>0</v>
      </c>
    </row>
    <row r="78" spans="1:7" x14ac:dyDescent="0.2">
      <c r="A78" s="4"/>
      <c r="B78" s="5"/>
      <c r="C78" s="9"/>
      <c r="D78" s="24"/>
      <c r="E78" s="25"/>
      <c r="F78" s="26"/>
      <c r="G78" s="1"/>
    </row>
    <row r="79" spans="1:7" x14ac:dyDescent="0.2">
      <c r="A79" s="15"/>
      <c r="B79" s="16"/>
      <c r="C79" s="17"/>
      <c r="D79" s="29"/>
      <c r="E79" s="30"/>
      <c r="F79" s="31"/>
      <c r="G79" s="2"/>
    </row>
  </sheetData>
  <mergeCells count="80">
    <mergeCell ref="B75:C75"/>
    <mergeCell ref="D5:F6"/>
    <mergeCell ref="D11:F11"/>
    <mergeCell ref="D12:F12"/>
    <mergeCell ref="D13:F13"/>
    <mergeCell ref="D17:F17"/>
    <mergeCell ref="D19:F19"/>
    <mergeCell ref="D20:F20"/>
    <mergeCell ref="D21:F21"/>
    <mergeCell ref="D57:F57"/>
    <mergeCell ref="D22:F22"/>
    <mergeCell ref="D23:F23"/>
    <mergeCell ref="D14:F14"/>
    <mergeCell ref="D27:F27"/>
    <mergeCell ref="D55:F55"/>
    <mergeCell ref="D67:F67"/>
    <mergeCell ref="E3:G3"/>
    <mergeCell ref="A5:C6"/>
    <mergeCell ref="G5:G6"/>
    <mergeCell ref="A25:C25"/>
    <mergeCell ref="D54:F54"/>
    <mergeCell ref="D24:F24"/>
    <mergeCell ref="D25:F25"/>
    <mergeCell ref="D26:F26"/>
    <mergeCell ref="D34:F34"/>
    <mergeCell ref="D36:F36"/>
    <mergeCell ref="D37:F37"/>
    <mergeCell ref="D38:F38"/>
    <mergeCell ref="D39:F39"/>
    <mergeCell ref="D40:F40"/>
    <mergeCell ref="D41:F41"/>
    <mergeCell ref="D42:F42"/>
    <mergeCell ref="B1:G1"/>
    <mergeCell ref="D78:F78"/>
    <mergeCell ref="D79:F79"/>
    <mergeCell ref="D7:F7"/>
    <mergeCell ref="D8:F8"/>
    <mergeCell ref="D9:F9"/>
    <mergeCell ref="D10:F10"/>
    <mergeCell ref="D70:F70"/>
    <mergeCell ref="D71:F71"/>
    <mergeCell ref="D72:F72"/>
    <mergeCell ref="D75:F75"/>
    <mergeCell ref="D76:F76"/>
    <mergeCell ref="D77:F77"/>
    <mergeCell ref="D64:F64"/>
    <mergeCell ref="D65:F65"/>
    <mergeCell ref="D35:F35"/>
    <mergeCell ref="D48:F48"/>
    <mergeCell ref="D49:F49"/>
    <mergeCell ref="D28:F28"/>
    <mergeCell ref="D33:F33"/>
    <mergeCell ref="D18:F18"/>
    <mergeCell ref="D32:F32"/>
    <mergeCell ref="D43:F43"/>
    <mergeCell ref="D44:F44"/>
    <mergeCell ref="D45:F45"/>
    <mergeCell ref="D46:F46"/>
    <mergeCell ref="D47:F47"/>
    <mergeCell ref="D15:F15"/>
    <mergeCell ref="D16:F16"/>
    <mergeCell ref="D29:F29"/>
    <mergeCell ref="D30:F30"/>
    <mergeCell ref="D31:F31"/>
    <mergeCell ref="D51:F51"/>
    <mergeCell ref="D56:F56"/>
    <mergeCell ref="D74:F74"/>
    <mergeCell ref="D50:F50"/>
    <mergeCell ref="D73:F73"/>
    <mergeCell ref="D66:F66"/>
    <mergeCell ref="D68:F68"/>
    <mergeCell ref="D69:F69"/>
    <mergeCell ref="D58:F58"/>
    <mergeCell ref="D59:F59"/>
    <mergeCell ref="D60:F60"/>
    <mergeCell ref="D61:F61"/>
    <mergeCell ref="D62:F62"/>
    <mergeCell ref="D63:F63"/>
    <mergeCell ref="D52:F52"/>
    <mergeCell ref="D53:F5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TECECO</dc:creator>
  <cp:lastModifiedBy>Owner</cp:lastModifiedBy>
  <cp:lastPrinted>2015-05-13T08:02:54Z</cp:lastPrinted>
  <dcterms:created xsi:type="dcterms:W3CDTF">2012-03-21T01:18:18Z</dcterms:created>
  <dcterms:modified xsi:type="dcterms:W3CDTF">2015-07-05T07:10:26Z</dcterms:modified>
</cp:coreProperties>
</file>