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S210DE77\egao\えがお2019    共有フォルダー\スマイル2015~2019法人会計\理事会・総会\令和元年度\臨時総会2020.2.6\臨時総会2020.2.6\"/>
    </mc:Choice>
  </mc:AlternateContent>
  <xr:revisionPtr revIDLastSave="0" documentId="13_ncr:1_{7C6192B2-56D3-4ED3-BBCC-21138CB1E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算書" sheetId="1" r:id="rId1"/>
  </sheets>
  <definedNames>
    <definedName name="_xlnm.Print_Area" localSheetId="0">予算書!$A$2:$C$62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30" i="1" l="1"/>
  <c r="B58" i="1" l="1"/>
  <c r="B59" i="1" s="1"/>
  <c r="B60" i="1" s="1"/>
</calcChain>
</file>

<file path=xl/sharedStrings.xml><?xml version="1.0" encoding="utf-8"?>
<sst xmlns="http://schemas.openxmlformats.org/spreadsheetml/2006/main" count="64" uniqueCount="55">
  <si>
    <t>年間受取会費</t>
    <rPh sb="0" eb="2">
      <t>ネンカン</t>
    </rPh>
    <rPh sb="2" eb="4">
      <t>ウケトリ</t>
    </rPh>
    <rPh sb="4" eb="6">
      <t>カイヒ</t>
    </rPh>
    <phoneticPr fontId="3"/>
  </si>
  <si>
    <t>受取寄付金</t>
    <rPh sb="0" eb="1">
      <t>ウ</t>
    </rPh>
    <rPh sb="1" eb="2">
      <t>ト</t>
    </rPh>
    <rPh sb="2" eb="5">
      <t>キフキン</t>
    </rPh>
    <phoneticPr fontId="3"/>
  </si>
  <si>
    <t>委託事業収益</t>
    <rPh sb="0" eb="2">
      <t>イタク</t>
    </rPh>
    <rPh sb="2" eb="4">
      <t>ジギョウ</t>
    </rPh>
    <rPh sb="4" eb="6">
      <t>シュウエキ</t>
    </rPh>
    <phoneticPr fontId="3"/>
  </si>
  <si>
    <t>障がい福祉サービス費</t>
    <rPh sb="0" eb="1">
      <t>ショウ</t>
    </rPh>
    <rPh sb="3" eb="5">
      <t>フクシ</t>
    </rPh>
    <rPh sb="9" eb="10">
      <t>ヒ</t>
    </rPh>
    <phoneticPr fontId="3"/>
  </si>
  <si>
    <t>利用者負担金</t>
    <rPh sb="0" eb="3">
      <t>リヨウシャ</t>
    </rPh>
    <rPh sb="3" eb="6">
      <t>フタンキン</t>
    </rPh>
    <phoneticPr fontId="3"/>
  </si>
  <si>
    <t>受取利息</t>
    <rPh sb="0" eb="1">
      <t>ウ</t>
    </rPh>
    <rPh sb="1" eb="2">
      <t>ト</t>
    </rPh>
    <rPh sb="2" eb="4">
      <t>リソク</t>
    </rPh>
    <phoneticPr fontId="3"/>
  </si>
  <si>
    <t>雑収入</t>
    <rPh sb="0" eb="3">
      <t>ザッシュウニュウ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</si>
  <si>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</si>
  <si>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事業人件費（給料）</t>
    <rPh sb="0" eb="2">
      <t>ジギョウ</t>
    </rPh>
    <rPh sb="2" eb="5">
      <t>ジンケンヒ</t>
    </rPh>
    <rPh sb="6" eb="8">
      <t>キュウリョウ</t>
    </rPh>
    <phoneticPr fontId="3"/>
  </si>
  <si>
    <t>職員増員</t>
    <rPh sb="0" eb="2">
      <t>ショクイン</t>
    </rPh>
    <rPh sb="2" eb="4">
      <t>ゾウイン</t>
    </rPh>
    <phoneticPr fontId="3"/>
  </si>
  <si>
    <t>事業人件費（法定福利費）</t>
    <rPh sb="0" eb="2">
      <t>ジギョウ</t>
    </rPh>
    <rPh sb="2" eb="5">
      <t>ジンケンヒ</t>
    </rPh>
    <rPh sb="6" eb="8">
      <t>ホウテイ</t>
    </rPh>
    <rPh sb="8" eb="11">
      <t>フクリヒ</t>
    </rPh>
    <phoneticPr fontId="3"/>
  </si>
  <si>
    <t>事業人件費（厚生福利費）</t>
    <rPh sb="0" eb="2">
      <t>ジギョウ</t>
    </rPh>
    <rPh sb="2" eb="5">
      <t>ジンケンヒ</t>
    </rPh>
    <rPh sb="6" eb="8">
      <t>コウセイ</t>
    </rPh>
    <rPh sb="8" eb="11">
      <t>フクリヒ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</si>
  <si>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</si>
  <si>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</si>
  <si>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</si>
  <si>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</si>
  <si>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修繕費</t>
    <rPh sb="0" eb="3">
      <t>シュウゼンヒ</t>
    </rPh>
    <phoneticPr fontId="3"/>
  </si>
  <si>
    <t>減価償却費</t>
    <rPh sb="0" eb="2">
      <t>ゲンカ</t>
    </rPh>
    <rPh sb="2" eb="5">
      <t>ショウキャクヒ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</si>
  <si>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</si>
  <si>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</si>
  <si>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研修費</t>
    <rPh sb="0" eb="3">
      <t>ケンシュウヒ</t>
    </rPh>
    <phoneticPr fontId="3"/>
  </si>
  <si>
    <t>支払手数料</t>
    <rPh sb="0" eb="2">
      <t>シハラ</t>
    </rPh>
    <rPh sb="2" eb="5">
      <t>テスウリョウ</t>
    </rPh>
    <phoneticPr fontId="3"/>
  </si>
  <si>
    <t>教養娯楽費</t>
    <rPh sb="0" eb="2">
      <t>キョウヨウ</t>
    </rPh>
    <rPh sb="2" eb="5">
      <t>ゴラクヒ</t>
    </rPh>
    <phoneticPr fontId="3"/>
  </si>
  <si>
    <t>雑費</t>
    <rPh sb="0" eb="2">
      <t>ザッピ</t>
    </rPh>
    <phoneticPr fontId="3"/>
  </si>
  <si>
    <t>新規事業費</t>
    <rPh sb="0" eb="2">
      <t>シンキ</t>
    </rPh>
    <rPh sb="2" eb="5">
      <t>ジギョウヒ</t>
    </rPh>
    <phoneticPr fontId="3"/>
  </si>
  <si>
    <t>事業費合計</t>
    <rPh sb="0" eb="3">
      <t>ジギョウヒ</t>
    </rPh>
    <rPh sb="3" eb="5">
      <t>ゴウケイ</t>
    </rPh>
    <phoneticPr fontId="3"/>
  </si>
  <si>
    <t>役員報酬</t>
    <rPh sb="0" eb="2">
      <t>ヤクイン</t>
    </rPh>
    <rPh sb="2" eb="4">
      <t>ホウシュウ</t>
    </rPh>
    <phoneticPr fontId="3"/>
  </si>
  <si>
    <t>旅費交通費</t>
    <rPh sb="0" eb="2">
      <t>リョヒ</t>
    </rPh>
    <rPh sb="2" eb="5">
      <t>コウツウヒ</t>
    </rPh>
    <phoneticPr fontId="3"/>
  </si>
  <si>
    <t>出張旅費</t>
    <rPh sb="0" eb="2">
      <t>シュッチョウ</t>
    </rPh>
    <rPh sb="2" eb="4">
      <t>リョヒ</t>
    </rPh>
    <phoneticPr fontId="3"/>
  </si>
  <si>
    <t>通信費</t>
    <rPh sb="0" eb="3">
      <t>ツウシンヒ</t>
    </rPh>
    <phoneticPr fontId="3"/>
  </si>
  <si>
    <t>車両燃料費</t>
    <rPh sb="0" eb="2">
      <t>シャリョウ</t>
    </rPh>
    <rPh sb="2" eb="5">
      <t>ネンリョウヒ</t>
    </rPh>
    <phoneticPr fontId="3"/>
  </si>
  <si>
    <t>水道光熱費</t>
    <rPh sb="0" eb="2">
      <t>スイドウ</t>
    </rPh>
    <rPh sb="2" eb="5">
      <t>コウネツヒ</t>
    </rPh>
    <phoneticPr fontId="3"/>
  </si>
  <si>
    <t>地代家賃</t>
    <rPh sb="0" eb="2">
      <t>ジダイ</t>
    </rPh>
    <rPh sb="2" eb="4">
      <t>ヤチン</t>
    </rPh>
    <phoneticPr fontId="3"/>
  </si>
  <si>
    <t>賃借料</t>
    <rPh sb="0" eb="3">
      <t>チンシャクリョウ</t>
    </rPh>
    <phoneticPr fontId="3"/>
  </si>
  <si>
    <t>広告宣伝費</t>
    <rPh sb="0" eb="2">
      <t>コウコク</t>
    </rPh>
    <rPh sb="2" eb="5">
      <t>センデンヒ</t>
    </rPh>
    <phoneticPr fontId="3"/>
  </si>
  <si>
    <t>接待交際費</t>
    <rPh sb="0" eb="2">
      <t>セッタイ</t>
    </rPh>
    <rPh sb="2" eb="5">
      <t>コウサイヒ</t>
    </rPh>
    <phoneticPr fontId="3"/>
  </si>
  <si>
    <t>新聞図書費</t>
    <rPh sb="0" eb="2">
      <t>シンブン</t>
    </rPh>
    <rPh sb="2" eb="5">
      <t>トショヒ</t>
    </rPh>
    <phoneticPr fontId="3"/>
  </si>
  <si>
    <t>会費</t>
    <rPh sb="0" eb="2">
      <t>カイヒ</t>
    </rPh>
    <phoneticPr fontId="3"/>
  </si>
  <si>
    <t>管理諸費</t>
    <rPh sb="0" eb="2">
      <t>カンリ</t>
    </rPh>
    <rPh sb="2" eb="4">
      <t>ショヒ</t>
    </rPh>
    <phoneticPr fontId="3"/>
  </si>
  <si>
    <t>利用料</t>
    <rPh sb="0" eb="3">
      <t>リヨウリョウ</t>
    </rPh>
    <phoneticPr fontId="3"/>
  </si>
  <si>
    <t>玩具費</t>
    <rPh sb="0" eb="2">
      <t>ガング</t>
    </rPh>
    <rPh sb="2" eb="3">
      <t>ヒ</t>
    </rPh>
    <phoneticPr fontId="3"/>
  </si>
  <si>
    <t>衛生費</t>
    <rPh sb="0" eb="3">
      <t>エイセイヒ</t>
    </rPh>
    <phoneticPr fontId="3"/>
  </si>
  <si>
    <t>管理費合計</t>
    <rPh sb="0" eb="3">
      <t>カンリヒ</t>
    </rPh>
    <rPh sb="3" eb="5">
      <t>ゴウケイ</t>
    </rPh>
    <phoneticPr fontId="3"/>
  </si>
  <si>
    <t>経常経費合計</t>
    <rPh sb="0" eb="2">
      <t>ケイジョウ</t>
    </rPh>
    <rPh sb="2" eb="4">
      <t>ケイヒ</t>
    </rPh>
    <rPh sb="4" eb="6">
      <t>ゴウケイ</t>
    </rPh>
    <phoneticPr fontId="3"/>
  </si>
  <si>
    <t>経常損益</t>
    <rPh sb="0" eb="2">
      <t>ケイジョウ</t>
    </rPh>
    <rPh sb="2" eb="4">
      <t>ソンエキ</t>
    </rPh>
    <phoneticPr fontId="3"/>
  </si>
  <si>
    <t>受託事業収益</t>
    <rPh sb="0" eb="2">
      <t>ジュタク</t>
    </rPh>
    <rPh sb="2" eb="4">
      <t>ジギョウ</t>
    </rPh>
    <rPh sb="4" eb="6">
      <t>シュウエキ</t>
    </rPh>
    <phoneticPr fontId="3"/>
  </si>
  <si>
    <t>新規事業所等準備費</t>
    <rPh sb="0" eb="2">
      <t>シンキ</t>
    </rPh>
    <rPh sb="2" eb="4">
      <t>ジギョウ</t>
    </rPh>
    <rPh sb="4" eb="5">
      <t>ショ</t>
    </rPh>
    <rPh sb="5" eb="6">
      <t>トウ</t>
    </rPh>
    <rPh sb="6" eb="8">
      <t>ジュンビ</t>
    </rPh>
    <rPh sb="8" eb="9">
      <t>ヒ</t>
    </rPh>
    <phoneticPr fontId="3"/>
  </si>
  <si>
    <t>借入償還額</t>
    <rPh sb="0" eb="2">
      <t>カリイレ</t>
    </rPh>
    <rPh sb="2" eb="4">
      <t>ショウカン</t>
    </rPh>
    <rPh sb="4" eb="5">
      <t>ガク</t>
    </rPh>
    <phoneticPr fontId="3"/>
  </si>
  <si>
    <t>＊新規事業資金として正味財産より200万円を予定する。</t>
    <rPh sb="1" eb="3">
      <t>シンキ</t>
    </rPh>
    <rPh sb="3" eb="5">
      <t>ジギョウ</t>
    </rPh>
    <rPh sb="5" eb="7">
      <t>シキン</t>
    </rPh>
    <rPh sb="19" eb="20">
      <t>マン</t>
    </rPh>
    <rPh sb="20" eb="21">
      <t>エン</t>
    </rPh>
    <rPh sb="22" eb="24">
      <t>ヨテイ</t>
    </rPh>
    <phoneticPr fontId="3"/>
  </si>
  <si>
    <t>作業収益</t>
    <rPh sb="0" eb="2">
      <t>サギョウ</t>
    </rPh>
    <rPh sb="2" eb="4">
      <t>シュウエキ</t>
    </rPh>
    <phoneticPr fontId="3"/>
  </si>
  <si>
    <t>作業工賃</t>
    <rPh sb="0" eb="2">
      <t>サギョウ</t>
    </rPh>
    <rPh sb="2" eb="4">
      <t>コウチン</t>
    </rPh>
    <phoneticPr fontId="3"/>
  </si>
  <si>
    <t>支払利息</t>
    <rPh sb="0" eb="2">
      <t>シハライ</t>
    </rPh>
    <rPh sb="2" eb="4">
      <t>リソク</t>
    </rPh>
    <phoneticPr fontId="3"/>
  </si>
  <si>
    <t>健康診断料等</t>
    <rPh sb="0" eb="2">
      <t>ケンコウ</t>
    </rPh>
    <rPh sb="2" eb="4">
      <t>シンダン</t>
    </rPh>
    <rPh sb="4" eb="5">
      <t>リョウ</t>
    </rPh>
    <rPh sb="5" eb="6">
      <t>トウ</t>
    </rPh>
    <phoneticPr fontId="3"/>
  </si>
  <si>
    <t>児童福祉法、障害者総合支援法</t>
    <rPh sb="0" eb="2">
      <t>ジドウ</t>
    </rPh>
    <rPh sb="2" eb="4">
      <t>フクシ</t>
    </rPh>
    <rPh sb="4" eb="5">
      <t>ホウ</t>
    </rPh>
    <rPh sb="6" eb="9">
      <t>ショウガイシャ</t>
    </rPh>
    <rPh sb="9" eb="11">
      <t>ソウゴウ</t>
    </rPh>
    <rPh sb="11" eb="13">
      <t>シエン</t>
    </rPh>
    <rPh sb="13" eb="14">
      <t>ホウ</t>
    </rPh>
    <phoneticPr fontId="3"/>
  </si>
  <si>
    <r>
      <t>令和２年度活動予算書 　　　　　</t>
    </r>
    <r>
      <rPr>
        <sz val="14"/>
        <rFont val="ＭＳ Ｐゴシック"/>
        <family val="3"/>
        <charset val="128"/>
      </rPr>
      <t>特定非営利活動法人スマイル銚子</t>
    </r>
    <rPh sb="0" eb="2">
      <t>レイワ</t>
    </rPh>
    <rPh sb="3" eb="5">
      <t>ネンド</t>
    </rPh>
    <rPh sb="4" eb="5">
      <t>ド</t>
    </rPh>
    <rPh sb="5" eb="7">
      <t>カツドウ</t>
    </rPh>
    <rPh sb="7" eb="10">
      <t>ヨサンショ</t>
    </rPh>
    <rPh sb="16" eb="25">
      <t>ンポ</t>
    </rPh>
    <rPh sb="29" eb="31">
      <t>チョウシ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</si>
</sst>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0" borderId="1" xfId="1" applyFont="1" applyBorder="1"/>
    <xf numFmtId="38" fontId="2" fillId="0" borderId="0" xfId="1" applyFont="1"/>
    <xf numFmtId="0" fontId="2" fillId="0" borderId="0" xfId="0" applyFont="1"/>
    <xf numFmtId="0" fontId="2" fillId="0" borderId="2" xfId="0" applyFont="1" applyBorder="1"/>
    <xf numFmtId="38" fontId="2" fillId="0" borderId="3" xfId="1" applyFont="1" applyBorder="1"/>
    <xf numFmtId="38" fontId="2" fillId="0" borderId="2" xfId="1" applyFont="1" applyBorder="1"/>
    <xf numFmtId="38" fontId="2" fillId="2" borderId="2" xfId="1" applyFont="1" applyFill="1" applyBorder="1" applyAlignment="1">
      <alignment horizontal="left"/>
    </xf>
    <xf numFmtId="38" fontId="2" fillId="2" borderId="1" xfId="1" applyFont="1" applyFill="1" applyBorder="1"/>
    <xf numFmtId="38" fontId="2" fillId="2" borderId="3" xfId="1" applyFont="1" applyFill="1" applyBorder="1"/>
    <xf numFmtId="0" fontId="2" fillId="3" borderId="2" xfId="0" applyFont="1" applyFill="1" applyBorder="1" applyAlignment="1">
      <alignment horizontal="left"/>
    </xf>
    <xf numFmtId="38" fontId="2" fillId="3" borderId="1" xfId="1" applyFont="1" applyFill="1" applyBorder="1"/>
    <xf numFmtId="38" fontId="2" fillId="3" borderId="3" xfId="1" applyFont="1" applyFill="1" applyBorder="1"/>
    <xf numFmtId="0" fontId="2" fillId="0" borderId="0" xfId="0" applyFont="1" applyFill="1"/>
    <xf numFmtId="0" fontId="2" fillId="2" borderId="2" xfId="0" applyFont="1" applyFill="1" applyBorder="1" applyAlignment="1">
      <alignment horizontal="left"/>
    </xf>
    <xf numFmtId="0" fontId="2" fillId="0" borderId="3" xfId="0" applyFont="1" applyBorder="1"/>
    <xf numFmtId="38" fontId="2" fillId="2" borderId="2" xfId="1" applyFont="1" applyFill="1" applyBorder="1"/>
    <xf numFmtId="0" fontId="2" fillId="2" borderId="3" xfId="0" applyFont="1" applyFill="1" applyBorder="1"/>
    <xf numFmtId="38" fontId="2" fillId="0" borderId="0" xfId="1" applyFont="1" applyFill="1"/>
    <xf numFmtId="38" fontId="2" fillId="4" borderId="2" xfId="1" applyFont="1" applyFill="1" applyBorder="1"/>
    <xf numFmtId="38" fontId="2" fillId="4" borderId="1" xfId="1" applyFont="1" applyFill="1" applyBorder="1"/>
    <xf numFmtId="38" fontId="2" fillId="4" borderId="3" xfId="1" applyFont="1" applyFill="1" applyBorder="1"/>
    <xf numFmtId="38" fontId="2" fillId="0" borderId="0" xfId="0" applyNumberFormat="1" applyFont="1"/>
    <xf numFmtId="38" fontId="4" fillId="0" borderId="4" xfId="1" applyFont="1" applyBorder="1" applyAlignment="1"/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3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zoomScaleNormal="100" workbookViewId="0">
      <selection activeCell="A3" sqref="A3"/>
    </sheetView>
  </sheetViews>
  <sheetFormatPr defaultColWidth="15.625" defaultRowHeight="20.100000000000001" customHeight="1" x14ac:dyDescent="0.2"/>
  <cols>
    <col min="1" max="2" width="30.625" style="2" customWidth="1"/>
    <col min="3" max="3" width="57.75" style="2" bestFit="1" customWidth="1"/>
    <col min="4" max="5" width="15.625" style="3" customWidth="1"/>
    <col min="6" max="6" width="15.625" style="2" customWidth="1"/>
    <col min="7" max="7" width="42.25" style="3" customWidth="1"/>
    <col min="8" max="16384" width="15.625" style="3"/>
  </cols>
  <sheetData>
    <row r="1" spans="1:6" ht="24" x14ac:dyDescent="0.25">
      <c r="A1" s="3"/>
      <c r="B1" s="23"/>
      <c r="C1" s="23"/>
    </row>
    <row r="2" spans="1:6" ht="24" x14ac:dyDescent="0.25">
      <c r="A2" s="24" t="s">
        <v>54</v>
      </c>
      <c r="B2" s="25"/>
      <c r="C2" s="26"/>
      <c r="D2" s="2"/>
    </row>
    <row r="3" spans="1:6" ht="20.100000000000001" customHeight="1" x14ac:dyDescent="0.2">
      <c r="A3" s="4" t="s">
        <v>0</v>
      </c>
      <c r="B3" s="1">
        <v>100000</v>
      </c>
      <c r="C3" s="5"/>
    </row>
    <row r="4" spans="1:6" ht="20.100000000000001" customHeight="1" x14ac:dyDescent="0.2">
      <c r="A4" s="4" t="s">
        <v>1</v>
      </c>
      <c r="B4" s="1">
        <v>10000</v>
      </c>
      <c r="C4" s="5"/>
    </row>
    <row r="5" spans="1:6" ht="20.100000000000001" customHeight="1" x14ac:dyDescent="0.2">
      <c r="A5" s="4" t="s">
        <v>45</v>
      </c>
      <c r="B5" s="1">
        <v>3000000</v>
      </c>
      <c r="C5" s="5"/>
    </row>
    <row r="6" spans="1:6" ht="20.100000000000001" customHeight="1" x14ac:dyDescent="0.2">
      <c r="A6" s="4" t="s">
        <v>2</v>
      </c>
      <c r="B6" s="1">
        <v>500000</v>
      </c>
      <c r="C6" s="5"/>
    </row>
    <row r="7" spans="1:6" ht="20.100000000000001" customHeight="1" x14ac:dyDescent="0.2">
      <c r="A7" s="6" t="s">
        <v>3</v>
      </c>
      <c r="B7" s="1">
        <v>60000000</v>
      </c>
      <c r="C7" s="5" t="s">
        <v>53</v>
      </c>
    </row>
    <row r="8" spans="1:6" ht="20.100000000000001" customHeight="1" x14ac:dyDescent="0.2">
      <c r="A8" s="6" t="s">
        <v>4</v>
      </c>
      <c r="B8" s="1">
        <v>1000000</v>
      </c>
      <c r="C8" s="5"/>
    </row>
    <row r="9" spans="1:6" ht="20.100000000000001" customHeight="1" x14ac:dyDescent="0.2">
      <c r="A9" s="6" t="s">
        <v>49</v>
      </c>
      <c r="B9" s="1">
        <v>1200000</v>
      </c>
      <c r="C9" s="5"/>
    </row>
    <row r="10" spans="1:6" ht="20.100000000000001" customHeight="1" x14ac:dyDescent="0.2">
      <c r="A10" s="6" t="s">
        <v>5</v>
      </c>
      <c r="B10" s="1">
        <v>1000</v>
      </c>
      <c r="C10" s="5"/>
    </row>
    <row r="11" spans="1:6" ht="20.100000000000001" customHeight="1" x14ac:dyDescent="0.2">
      <c r="A11" s="6" t="s">
        <v>6</v>
      </c>
      <c r="B11" s="1">
        <v>10000</v>
      </c>
      <c r="C11" s="5"/>
    </row>
    <row r="12" spans="1:6" ht="20.100000000000001" customHeight="1" x14ac:dyDescent="0.2">
      <c r="A12" s="7" t="s">
        <v>7</v>
      </c>
      <c r="B12" s="8">
        <f>SUM(B3:B11)</f>
        <v>65821000</v>
      </c>
      <c r="C12" s="9"/>
    </row>
    <row r="13" spans="1:6" ht="20.100000000000001" customHeight="1" x14ac:dyDescent="0.2">
      <c r="A13" s="6" t="s">
        <v>8</v>
      </c>
      <c r="B13" s="1">
        <v>35000000</v>
      </c>
      <c r="C13" s="5" t="s">
        <v>9</v>
      </c>
      <c r="F13" s="3"/>
    </row>
    <row r="14" spans="1:6" ht="20.100000000000001" customHeight="1" x14ac:dyDescent="0.2">
      <c r="A14" s="6" t="s">
        <v>10</v>
      </c>
      <c r="B14" s="1">
        <v>6000000</v>
      </c>
      <c r="C14" s="5"/>
      <c r="F14" s="3"/>
    </row>
    <row r="15" spans="1:6" ht="20.100000000000001" customHeight="1" x14ac:dyDescent="0.2">
      <c r="A15" s="6" t="s">
        <v>11</v>
      </c>
      <c r="B15" s="1">
        <v>500000</v>
      </c>
      <c r="C15" s="5" t="s">
        <v>52</v>
      </c>
      <c r="F15" s="3"/>
    </row>
    <row r="16" spans="1:6" ht="20.100000000000001" customHeight="1" x14ac:dyDescent="0.2">
      <c r="A16" s="6" t="s">
        <v>12</v>
      </c>
      <c r="B16" s="1">
        <v>100000</v>
      </c>
      <c r="C16" s="5"/>
      <c r="F16" s="3"/>
    </row>
    <row r="17" spans="1:6" ht="20.100000000000001" customHeight="1" x14ac:dyDescent="0.2">
      <c r="A17" s="6" t="s">
        <v>13</v>
      </c>
      <c r="B17" s="1">
        <v>15000</v>
      </c>
      <c r="C17" s="5"/>
      <c r="F17" s="3"/>
    </row>
    <row r="18" spans="1:6" ht="20.100000000000001" customHeight="1" x14ac:dyDescent="0.2">
      <c r="A18" s="6" t="s">
        <v>14</v>
      </c>
      <c r="B18" s="1">
        <v>5000</v>
      </c>
      <c r="C18" s="5"/>
      <c r="F18" s="3"/>
    </row>
    <row r="19" spans="1:6" ht="20.100000000000001" customHeight="1" x14ac:dyDescent="0.2">
      <c r="A19" s="6" t="s">
        <v>15</v>
      </c>
      <c r="B19" s="1">
        <v>150000</v>
      </c>
      <c r="C19" s="5"/>
      <c r="F19" s="3"/>
    </row>
    <row r="20" spans="1:6" ht="20.100000000000001" customHeight="1" x14ac:dyDescent="0.2">
      <c r="A20" s="6" t="s">
        <v>16</v>
      </c>
      <c r="B20" s="1">
        <v>300000</v>
      </c>
      <c r="C20" s="5"/>
      <c r="F20" s="3"/>
    </row>
    <row r="21" spans="1:6" ht="20.100000000000001" customHeight="1" x14ac:dyDescent="0.2">
      <c r="A21" s="6" t="s">
        <v>17</v>
      </c>
      <c r="B21" s="1">
        <v>2000000</v>
      </c>
      <c r="C21" s="5"/>
      <c r="F21" s="3"/>
    </row>
    <row r="22" spans="1:6" ht="20.100000000000001" customHeight="1" x14ac:dyDescent="0.2">
      <c r="A22" s="6" t="s">
        <v>18</v>
      </c>
      <c r="B22" s="1">
        <v>50000</v>
      </c>
      <c r="C22" s="5"/>
      <c r="F22" s="3"/>
    </row>
    <row r="23" spans="1:6" ht="20.100000000000001" customHeight="1" x14ac:dyDescent="0.2">
      <c r="A23" s="6" t="s">
        <v>19</v>
      </c>
      <c r="B23" s="1">
        <v>250000</v>
      </c>
      <c r="C23" s="5"/>
      <c r="F23" s="3"/>
    </row>
    <row r="24" spans="1:6" ht="20.100000000000001" customHeight="1" x14ac:dyDescent="0.2">
      <c r="A24" s="6" t="s">
        <v>20</v>
      </c>
      <c r="B24" s="1">
        <v>100000</v>
      </c>
      <c r="C24" s="5"/>
      <c r="F24" s="3"/>
    </row>
    <row r="25" spans="1:6" ht="20.100000000000001" customHeight="1" x14ac:dyDescent="0.2">
      <c r="A25" s="6" t="s">
        <v>21</v>
      </c>
      <c r="B25" s="1">
        <v>10000</v>
      </c>
      <c r="C25" s="5"/>
      <c r="F25" s="3"/>
    </row>
    <row r="26" spans="1:6" ht="20.100000000000001" customHeight="1" x14ac:dyDescent="0.2">
      <c r="A26" s="6" t="s">
        <v>22</v>
      </c>
      <c r="B26" s="1">
        <v>300000</v>
      </c>
      <c r="C26" s="5"/>
      <c r="F26" s="3"/>
    </row>
    <row r="27" spans="1:6" ht="20.100000000000001" customHeight="1" x14ac:dyDescent="0.2">
      <c r="A27" s="6" t="s">
        <v>50</v>
      </c>
      <c r="B27" s="1">
        <v>1200000</v>
      </c>
      <c r="C27" s="5"/>
      <c r="F27" s="3"/>
    </row>
    <row r="28" spans="1:6" ht="20.100000000000001" customHeight="1" x14ac:dyDescent="0.2">
      <c r="A28" s="6" t="s">
        <v>23</v>
      </c>
      <c r="B28" s="1">
        <v>10000</v>
      </c>
      <c r="C28" s="5"/>
      <c r="F28" s="3"/>
    </row>
    <row r="29" spans="1:6" s="13" customFormat="1" ht="20.100000000000001" customHeight="1" x14ac:dyDescent="0.2">
      <c r="A29" s="10" t="s">
        <v>24</v>
      </c>
      <c r="B29" s="11">
        <v>2000000</v>
      </c>
      <c r="C29" s="12" t="s">
        <v>46</v>
      </c>
    </row>
    <row r="30" spans="1:6" ht="20.100000000000001" customHeight="1" x14ac:dyDescent="0.2">
      <c r="A30" s="14" t="s">
        <v>25</v>
      </c>
      <c r="B30" s="8">
        <f>SUM(B13:B28)</f>
        <v>45990000</v>
      </c>
      <c r="C30" s="9"/>
      <c r="F30" s="3"/>
    </row>
    <row r="31" spans="1:6" ht="20.100000000000001" customHeight="1" x14ac:dyDescent="0.2">
      <c r="A31" s="6" t="s">
        <v>26</v>
      </c>
      <c r="B31" s="1">
        <v>7800000</v>
      </c>
      <c r="C31" s="15"/>
      <c r="F31" s="3"/>
    </row>
    <row r="32" spans="1:6" ht="20.100000000000001" customHeight="1" x14ac:dyDescent="0.2">
      <c r="A32" s="6" t="s">
        <v>13</v>
      </c>
      <c r="B32" s="1">
        <v>200000</v>
      </c>
      <c r="C32" s="15"/>
      <c r="F32" s="3"/>
    </row>
    <row r="33" spans="1:6" ht="20.100000000000001" customHeight="1" x14ac:dyDescent="0.2">
      <c r="A33" s="6" t="s">
        <v>27</v>
      </c>
      <c r="B33" s="1">
        <v>15000</v>
      </c>
      <c r="C33" s="15"/>
      <c r="F33" s="3"/>
    </row>
    <row r="34" spans="1:6" ht="20.100000000000001" customHeight="1" x14ac:dyDescent="0.2">
      <c r="A34" s="6" t="s">
        <v>28</v>
      </c>
      <c r="B34" s="1">
        <v>300000</v>
      </c>
      <c r="C34" s="15"/>
      <c r="F34" s="3"/>
    </row>
    <row r="35" spans="1:6" ht="20.100000000000001" customHeight="1" x14ac:dyDescent="0.2">
      <c r="A35" s="6" t="s">
        <v>29</v>
      </c>
      <c r="B35" s="1">
        <v>840000</v>
      </c>
      <c r="C35" s="15"/>
      <c r="F35" s="3"/>
    </row>
    <row r="36" spans="1:6" ht="20.100000000000001" customHeight="1" x14ac:dyDescent="0.2">
      <c r="A36" s="6" t="s">
        <v>30</v>
      </c>
      <c r="B36" s="1">
        <v>850000</v>
      </c>
      <c r="C36" s="15"/>
    </row>
    <row r="37" spans="1:6" ht="20.100000000000001" customHeight="1" x14ac:dyDescent="0.2">
      <c r="A37" s="6" t="s">
        <v>14</v>
      </c>
      <c r="B37" s="1">
        <v>10000</v>
      </c>
      <c r="C37" s="15"/>
    </row>
    <row r="38" spans="1:6" ht="20.100000000000001" customHeight="1" x14ac:dyDescent="0.2">
      <c r="A38" s="6" t="s">
        <v>15</v>
      </c>
      <c r="B38" s="1">
        <v>1200000</v>
      </c>
      <c r="C38" s="15"/>
    </row>
    <row r="39" spans="1:6" ht="20.100000000000001" customHeight="1" x14ac:dyDescent="0.2">
      <c r="A39" s="6" t="s">
        <v>16</v>
      </c>
      <c r="B39" s="1">
        <v>750000</v>
      </c>
      <c r="C39" s="15"/>
    </row>
    <row r="40" spans="1:6" ht="20.100000000000001" customHeight="1" x14ac:dyDescent="0.2">
      <c r="A40" s="6" t="s">
        <v>31</v>
      </c>
      <c r="B40" s="1">
        <v>1200000</v>
      </c>
      <c r="C40" s="15"/>
    </row>
    <row r="41" spans="1:6" ht="20.100000000000001" customHeight="1" x14ac:dyDescent="0.2">
      <c r="A41" s="6" t="s">
        <v>32</v>
      </c>
      <c r="B41" s="1">
        <v>1440000</v>
      </c>
      <c r="C41" s="15"/>
    </row>
    <row r="42" spans="1:6" ht="20.100000000000001" customHeight="1" x14ac:dyDescent="0.2">
      <c r="A42" s="6" t="s">
        <v>47</v>
      </c>
      <c r="B42" s="1">
        <v>2000000</v>
      </c>
      <c r="C42" s="15"/>
    </row>
    <row r="43" spans="1:6" ht="20.100000000000001" customHeight="1" x14ac:dyDescent="0.2">
      <c r="A43" s="6" t="s">
        <v>33</v>
      </c>
      <c r="B43" s="1">
        <v>340000</v>
      </c>
      <c r="C43" s="15"/>
    </row>
    <row r="44" spans="1:6" ht="20.100000000000001" customHeight="1" x14ac:dyDescent="0.2">
      <c r="A44" s="6" t="s">
        <v>34</v>
      </c>
      <c r="B44" s="1">
        <v>200000</v>
      </c>
      <c r="C44" s="15"/>
    </row>
    <row r="45" spans="1:6" ht="20.100000000000001" customHeight="1" x14ac:dyDescent="0.2">
      <c r="A45" s="6" t="s">
        <v>35</v>
      </c>
      <c r="B45" s="1">
        <v>50000</v>
      </c>
      <c r="C45" s="15"/>
    </row>
    <row r="46" spans="1:6" ht="20.100000000000001" customHeight="1" x14ac:dyDescent="0.2">
      <c r="A46" s="6" t="s">
        <v>36</v>
      </c>
      <c r="B46" s="1">
        <v>130000</v>
      </c>
      <c r="C46" s="15"/>
    </row>
    <row r="47" spans="1:6" ht="20.100000000000001" customHeight="1" x14ac:dyDescent="0.2">
      <c r="A47" s="6" t="s">
        <v>18</v>
      </c>
      <c r="B47" s="1">
        <v>800000</v>
      </c>
      <c r="C47" s="15"/>
    </row>
    <row r="48" spans="1:6" ht="20.100000000000001" customHeight="1" x14ac:dyDescent="0.2">
      <c r="A48" s="6" t="s">
        <v>37</v>
      </c>
      <c r="B48" s="1">
        <v>100000</v>
      </c>
      <c r="C48" s="15"/>
    </row>
    <row r="49" spans="1:3" ht="20.100000000000001" customHeight="1" x14ac:dyDescent="0.2">
      <c r="A49" s="6" t="s">
        <v>19</v>
      </c>
      <c r="B49" s="1">
        <v>200000</v>
      </c>
      <c r="C49" s="15"/>
    </row>
    <row r="50" spans="1:3" ht="20.100000000000001" customHeight="1" x14ac:dyDescent="0.2">
      <c r="A50" s="6" t="s">
        <v>21</v>
      </c>
      <c r="B50" s="1">
        <v>35000</v>
      </c>
      <c r="C50" s="15"/>
    </row>
    <row r="51" spans="1:3" ht="20.100000000000001" customHeight="1" x14ac:dyDescent="0.2">
      <c r="A51" s="6" t="s">
        <v>38</v>
      </c>
      <c r="B51" s="1">
        <v>360000</v>
      </c>
      <c r="C51" s="15"/>
    </row>
    <row r="52" spans="1:3" ht="20.100000000000001" customHeight="1" x14ac:dyDescent="0.2">
      <c r="A52" s="6" t="s">
        <v>39</v>
      </c>
      <c r="B52" s="1">
        <v>10000</v>
      </c>
      <c r="C52" s="15"/>
    </row>
    <row r="53" spans="1:3" ht="20.100000000000001" customHeight="1" x14ac:dyDescent="0.2">
      <c r="A53" s="6" t="s">
        <v>20</v>
      </c>
      <c r="B53" s="1">
        <v>150000</v>
      </c>
      <c r="C53" s="15"/>
    </row>
    <row r="54" spans="1:3" ht="20.100000000000001" customHeight="1" x14ac:dyDescent="0.2">
      <c r="A54" s="6" t="s">
        <v>40</v>
      </c>
      <c r="B54" s="1">
        <v>350000</v>
      </c>
      <c r="C54" s="15"/>
    </row>
    <row r="55" spans="1:3" ht="20.100000000000001" customHeight="1" x14ac:dyDescent="0.2">
      <c r="A55" s="6" t="s">
        <v>41</v>
      </c>
      <c r="B55" s="1">
        <v>100000</v>
      </c>
      <c r="C55" s="15"/>
    </row>
    <row r="56" spans="1:3" ht="20.100000000000001" customHeight="1" x14ac:dyDescent="0.2">
      <c r="A56" s="6" t="s">
        <v>51</v>
      </c>
      <c r="B56" s="1">
        <v>250000</v>
      </c>
      <c r="C56" s="15"/>
    </row>
    <row r="57" spans="1:3" ht="20.100000000000001" customHeight="1" x14ac:dyDescent="0.2">
      <c r="A57" s="6" t="s">
        <v>23</v>
      </c>
      <c r="B57" s="1">
        <v>100000</v>
      </c>
      <c r="C57" s="15"/>
    </row>
    <row r="58" spans="1:3" ht="20.100000000000001" customHeight="1" x14ac:dyDescent="0.2">
      <c r="A58" s="16" t="s">
        <v>42</v>
      </c>
      <c r="B58" s="8">
        <f>SUM(B31:B57)</f>
        <v>19780000</v>
      </c>
      <c r="C58" s="17"/>
    </row>
    <row r="59" spans="1:3" ht="20.100000000000001" customHeight="1" x14ac:dyDescent="0.2">
      <c r="A59" s="16" t="s">
        <v>43</v>
      </c>
      <c r="B59" s="8">
        <f>B30+B58</f>
        <v>65770000</v>
      </c>
      <c r="C59" s="17"/>
    </row>
    <row r="60" spans="1:3" ht="20.100000000000001" customHeight="1" x14ac:dyDescent="0.2">
      <c r="A60" s="19" t="s">
        <v>44</v>
      </c>
      <c r="B60" s="20">
        <f>B12-B59</f>
        <v>51000</v>
      </c>
      <c r="C60" s="21"/>
    </row>
    <row r="61" spans="1:3" ht="20.100000000000001" customHeight="1" x14ac:dyDescent="0.2">
      <c r="A61" s="18" t="s">
        <v>48</v>
      </c>
    </row>
    <row r="62" spans="1:3" ht="20.100000000000001" customHeight="1" x14ac:dyDescent="0.2">
      <c r="A62" s="22"/>
      <c r="B62" s="3"/>
    </row>
  </sheetData>
  <mergeCells count="1">
    <mergeCell ref="A2:C2"/>
  </mergeCells>
  <phoneticPr fontId="3"/>
  <printOptions horizontalCentered="1" verticalCentered="1"/>
  <pageMargins left="0.25" right="0.25" top="0.75" bottom="0.75" header="0.3" footer="0.3"/>
  <pageSetup paperSize="9" scale="65" orientation="portrait" r:id="rId1"/>
  <headerFooter alignWithMargins="0">
    <oddFooter>&amp;C
&amp;12 &amp;14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スマイル銚子</dc:creator>
  <cp:lastModifiedBy>えがおー00</cp:lastModifiedBy>
  <cp:lastPrinted>2020-01-30T09:31:14Z</cp:lastPrinted>
  <dcterms:created xsi:type="dcterms:W3CDTF">2015-06-04T12:35:30Z</dcterms:created>
  <dcterms:modified xsi:type="dcterms:W3CDTF">2020-03-08T09:05:50Z</dcterms:modified>
</cp:coreProperties>
</file>