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a\Desktop\"/>
    </mc:Choice>
  </mc:AlternateContent>
  <bookViews>
    <workbookView xWindow="0" yWindow="0" windowWidth="17745" windowHeight="7590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2" l="1"/>
  <c r="J24" i="2"/>
  <c r="J10" i="2"/>
  <c r="G38" i="1" l="1"/>
  <c r="C38" i="1"/>
  <c r="B38" i="1"/>
  <c r="J29" i="1"/>
  <c r="B22" i="1"/>
  <c r="G20" i="1"/>
  <c r="J11" i="1"/>
</calcChain>
</file>

<file path=xl/sharedStrings.xml><?xml version="1.0" encoding="utf-8"?>
<sst xmlns="http://schemas.openxmlformats.org/spreadsheetml/2006/main" count="172" uniqueCount="106">
  <si>
    <t>平成24年度決算報告</t>
    <rPh sb="0" eb="2">
      <t>ヘイセイ</t>
    </rPh>
    <rPh sb="4" eb="6">
      <t>ネンド</t>
    </rPh>
    <rPh sb="6" eb="8">
      <t>ケッサン</t>
    </rPh>
    <rPh sb="8" eb="10">
      <t>ホウコク</t>
    </rPh>
    <phoneticPr fontId="1"/>
  </si>
  <si>
    <t>収入</t>
    <rPh sb="0" eb="2">
      <t>シュウニュウ</t>
    </rPh>
    <phoneticPr fontId="1"/>
  </si>
  <si>
    <t>支出(アユ遡上大作戦等）</t>
    <rPh sb="0" eb="2">
      <t>シシュツ</t>
    </rPh>
    <rPh sb="5" eb="7">
      <t>ソジョウ</t>
    </rPh>
    <rPh sb="7" eb="10">
      <t>ダイサクセン</t>
    </rPh>
    <rPh sb="10" eb="11">
      <t>トウ</t>
    </rPh>
    <phoneticPr fontId="1"/>
  </si>
  <si>
    <t>支出（川の健康診断）</t>
    <rPh sb="0" eb="2">
      <t>シシュツ</t>
    </rPh>
    <rPh sb="3" eb="4">
      <t>カワ</t>
    </rPh>
    <rPh sb="5" eb="7">
      <t>ケンコウ</t>
    </rPh>
    <rPh sb="7" eb="9">
      <t>シンダン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</si>
  <si>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</si>
  <si>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</si>
  <si>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</si>
  <si>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チラシ・ポスター</t>
    <phoneticPr fontId="1"/>
  </si>
  <si>
    <t>ポスター、チラシ</t>
  </si>
  <si>
    <t>河川環境財団</t>
    <rPh sb="0" eb="2">
      <t>カセン</t>
    </rPh>
    <rPh sb="2" eb="4">
      <t>カンキョウ</t>
    </rPh>
    <rPh sb="4" eb="6">
      <t>ザイダン</t>
    </rPh>
    <phoneticPr fontId="1"/>
  </si>
  <si>
    <t>パネル作成</t>
    <rPh sb="3" eb="5">
      <t>サクセイ</t>
    </rPh>
    <phoneticPr fontId="1"/>
  </si>
  <si>
    <t>資料代</t>
    <rPh sb="0" eb="3">
      <t>シリョウダイ</t>
    </rPh>
    <phoneticPr fontId="1"/>
  </si>
  <si>
    <t>＊22,950</t>
    <phoneticPr fontId="1"/>
  </si>
  <si>
    <t>愛知県（森と緑づくり）</t>
    <rPh sb="0" eb="3">
      <t>アイチケン</t>
    </rPh>
    <rPh sb="4" eb="5">
      <t>モリ</t>
    </rPh>
    <rPh sb="6" eb="7">
      <t>ミドリ</t>
    </rPh>
    <phoneticPr fontId="1"/>
  </si>
  <si>
    <t>備品（水中カメラ，モニター）</t>
    <rPh sb="0" eb="2">
      <t>ビヒン</t>
    </rPh>
    <rPh sb="3" eb="5">
      <t>スイチュウ</t>
    </rPh>
    <phoneticPr fontId="1"/>
  </si>
  <si>
    <t>昼食代（食材費）</t>
    <rPh sb="0" eb="2">
      <t>チュウショク</t>
    </rPh>
    <rPh sb="2" eb="3">
      <t>ダイ</t>
    </rPh>
    <rPh sb="4" eb="6">
      <t>ショクザイ</t>
    </rPh>
    <rPh sb="6" eb="7">
      <t>ヒ</t>
    </rPh>
    <phoneticPr fontId="1"/>
  </si>
  <si>
    <t>川の健康診断</t>
    <rPh sb="0" eb="1">
      <t>カワ</t>
    </rPh>
    <rPh sb="2" eb="4">
      <t>ケンコウ</t>
    </rPh>
    <rPh sb="4" eb="6">
      <t>シンダン</t>
    </rPh>
    <phoneticPr fontId="1"/>
  </si>
  <si>
    <t>仮設電源・マイク，ポンプ等</t>
    <rPh sb="0" eb="2">
      <t>カセツ</t>
    </rPh>
    <rPh sb="2" eb="4">
      <t>デンゲン</t>
    </rPh>
    <rPh sb="12" eb="13">
      <t>トウ</t>
    </rPh>
    <phoneticPr fontId="1"/>
  </si>
  <si>
    <t>雑費</t>
    <rPh sb="0" eb="2">
      <t>ザッピ</t>
    </rPh>
    <phoneticPr fontId="1"/>
  </si>
  <si>
    <t>中部建設協会＊１</t>
    <rPh sb="0" eb="2">
      <t>チュウブ</t>
    </rPh>
    <rPh sb="2" eb="4">
      <t>ケンセツ</t>
    </rPh>
    <rPh sb="4" eb="6">
      <t>キョウカイ</t>
    </rPh>
    <phoneticPr fontId="1"/>
  </si>
  <si>
    <t>賞品等</t>
    <rPh sb="0" eb="3">
      <t>ショウヒントウ</t>
    </rPh>
    <phoneticPr fontId="1"/>
  </si>
  <si>
    <t>試薬代</t>
    <rPh sb="0" eb="2">
      <t>シヤク</t>
    </rPh>
    <rPh sb="2" eb="3">
      <t>ダイ</t>
    </rPh>
    <phoneticPr fontId="1"/>
  </si>
  <si>
    <t>寄付金（個人）＊２</t>
    <rPh sb="0" eb="3">
      <t>キフキン</t>
    </rPh>
    <rPh sb="4" eb="6">
      <t>コジン</t>
    </rPh>
    <phoneticPr fontId="1"/>
  </si>
  <si>
    <t>ガソリン代</t>
    <rPh sb="4" eb="5">
      <t>ダイ</t>
    </rPh>
    <phoneticPr fontId="1"/>
  </si>
  <si>
    <t>講師謝金(委託）</t>
    <rPh sb="0" eb="2">
      <t>コウシ</t>
    </rPh>
    <rPh sb="2" eb="4">
      <t>シャキン</t>
    </rPh>
    <rPh sb="5" eb="7">
      <t>イタク</t>
    </rPh>
    <phoneticPr fontId="1"/>
  </si>
  <si>
    <t>懇親会等</t>
    <rPh sb="0" eb="2">
      <t>コンシン</t>
    </rPh>
    <rPh sb="2" eb="3">
      <t>カイ</t>
    </rPh>
    <rPh sb="3" eb="4">
      <t>トウ</t>
    </rPh>
    <phoneticPr fontId="1"/>
  </si>
  <si>
    <t>消耗品（定置網，登り旗等）＊</t>
    <rPh sb="0" eb="2">
      <t>ショウモウ</t>
    </rPh>
    <rPh sb="2" eb="3">
      <t>ヒン</t>
    </rPh>
    <rPh sb="4" eb="7">
      <t>テイチアミ</t>
    </rPh>
    <rPh sb="8" eb="9">
      <t>ノボ</t>
    </rPh>
    <rPh sb="10" eb="11">
      <t>ハタ</t>
    </rPh>
    <rPh sb="11" eb="12">
      <t>トウ</t>
    </rPh>
    <phoneticPr fontId="1"/>
  </si>
  <si>
    <t>計</t>
    <rPh sb="0" eb="1">
      <t>ケイ</t>
    </rPh>
    <phoneticPr fontId="1"/>
  </si>
  <si>
    <t>水質検査(名古屋市）</t>
    <rPh sb="0" eb="2">
      <t>スイシツ</t>
    </rPh>
    <rPh sb="2" eb="4">
      <t>ケンサ</t>
    </rPh>
    <rPh sb="5" eb="9">
      <t>ナゴヤシ</t>
    </rPh>
    <phoneticPr fontId="1"/>
  </si>
  <si>
    <t>郵送代</t>
    <rPh sb="0" eb="2">
      <t>ユウソウ</t>
    </rPh>
    <rPh sb="2" eb="3">
      <t>ダイ</t>
    </rPh>
    <phoneticPr fontId="1"/>
  </si>
  <si>
    <t>＊資料代7,200,報告書代15,750</t>
    <rPh sb="1" eb="4">
      <t>シリョウダイ</t>
    </rPh>
    <rPh sb="10" eb="13">
      <t>ホウコクショ</t>
    </rPh>
    <rPh sb="13" eb="14">
      <t>ダイ</t>
    </rPh>
    <phoneticPr fontId="1"/>
  </si>
  <si>
    <t>友釣り大会会費</t>
    <rPh sb="0" eb="1">
      <t>トモ</t>
    </rPh>
    <rPh sb="1" eb="2">
      <t>ヅ</t>
    </rPh>
    <rPh sb="3" eb="5">
      <t>タイカイ</t>
    </rPh>
    <rPh sb="5" eb="7">
      <t>カイヒ</t>
    </rPh>
    <phoneticPr fontId="1"/>
  </si>
  <si>
    <t>釣り大会協賛</t>
    <rPh sb="0" eb="1">
      <t>ツ</t>
    </rPh>
    <rPh sb="2" eb="4">
      <t>タイカイ</t>
    </rPh>
    <rPh sb="4" eb="6">
      <t>キョウサン</t>
    </rPh>
    <phoneticPr fontId="1"/>
  </si>
  <si>
    <t>報告書印刷</t>
    <rPh sb="0" eb="3">
      <t>ホウコクショ</t>
    </rPh>
    <rPh sb="3" eb="5">
      <t>インサツ</t>
    </rPh>
    <phoneticPr fontId="1"/>
  </si>
  <si>
    <t>バッジ代</t>
    <rPh sb="3" eb="4">
      <t>ダイ</t>
    </rPh>
    <phoneticPr fontId="1"/>
  </si>
  <si>
    <t>アマゴ</t>
  </si>
  <si>
    <t>経政会</t>
    <rPh sb="0" eb="3">
      <t>ケイセイカイ</t>
    </rPh>
    <phoneticPr fontId="1"/>
  </si>
  <si>
    <t>生簀代</t>
    <rPh sb="0" eb="2">
      <t>イケス</t>
    </rPh>
    <rPh sb="2" eb="3">
      <t>ダイ</t>
    </rPh>
    <phoneticPr fontId="1"/>
  </si>
  <si>
    <t>日本基礎技術</t>
    <rPh sb="0" eb="2">
      <t>ニホン</t>
    </rPh>
    <rPh sb="2" eb="4">
      <t>キソ</t>
    </rPh>
    <rPh sb="4" eb="6">
      <t>ギジュツ</t>
    </rPh>
    <phoneticPr fontId="1"/>
  </si>
  <si>
    <t>食材等(食費）</t>
    <rPh sb="0" eb="2">
      <t>ショクザイ</t>
    </rPh>
    <rPh sb="2" eb="3">
      <t>トウ</t>
    </rPh>
    <rPh sb="4" eb="6">
      <t>ショクヒ</t>
    </rPh>
    <phoneticPr fontId="1"/>
  </si>
  <si>
    <t>返金他</t>
    <rPh sb="0" eb="2">
      <t>ヘンキン</t>
    </rPh>
    <rPh sb="2" eb="3">
      <t>ホカ</t>
    </rPh>
    <phoneticPr fontId="1"/>
  </si>
  <si>
    <t>イベント用ドリンク</t>
    <rPh sb="4" eb="5">
      <t>ヨウ</t>
    </rPh>
    <phoneticPr fontId="1"/>
  </si>
  <si>
    <t>同上含む</t>
    <rPh sb="0" eb="2">
      <t>ドウジョウ</t>
    </rPh>
    <rPh sb="2" eb="3">
      <t>フク</t>
    </rPh>
    <phoneticPr fontId="1"/>
  </si>
  <si>
    <t>支出（あいち森と緑づくり）</t>
    <rPh sb="0" eb="2">
      <t>シシュツ</t>
    </rPh>
    <rPh sb="6" eb="7">
      <t>モリ</t>
    </rPh>
    <rPh sb="8" eb="9">
      <t>ミドリ</t>
    </rPh>
    <phoneticPr fontId="1"/>
  </si>
  <si>
    <t>NPOサポートセンター</t>
    <phoneticPr fontId="1"/>
  </si>
  <si>
    <t>事務局費</t>
    <rPh sb="0" eb="3">
      <t>ジムキョク</t>
    </rPh>
    <rPh sb="3" eb="4">
      <t>ヒ</t>
    </rPh>
    <phoneticPr fontId="1"/>
  </si>
  <si>
    <t>名東ライオンズクラブ</t>
    <rPh sb="0" eb="2">
      <t>メイトウ</t>
    </rPh>
    <phoneticPr fontId="1"/>
  </si>
  <si>
    <t>預金利子</t>
    <rPh sb="0" eb="2">
      <t>ヨキン</t>
    </rPh>
    <rPh sb="2" eb="4">
      <t>リシ</t>
    </rPh>
    <phoneticPr fontId="1"/>
  </si>
  <si>
    <t>＊簡易魚道　165,426，魚道改善23，621</t>
    <rPh sb="1" eb="3">
      <t>カンイ</t>
    </rPh>
    <rPh sb="3" eb="5">
      <t>ギョドウ</t>
    </rPh>
    <rPh sb="14" eb="16">
      <t>ギョドウ</t>
    </rPh>
    <rPh sb="16" eb="18">
      <t>カイゼン</t>
    </rPh>
    <phoneticPr fontId="1"/>
  </si>
  <si>
    <t>消耗品</t>
    <rPh sb="0" eb="2">
      <t>ショウモウ</t>
    </rPh>
    <rPh sb="2" eb="3">
      <t>ヒン</t>
    </rPh>
    <phoneticPr fontId="1"/>
  </si>
  <si>
    <t>トラップ他漁具82,704上り旗11,400</t>
    <rPh sb="4" eb="5">
      <t>ホカ</t>
    </rPh>
    <rPh sb="5" eb="7">
      <t>ギョグ</t>
    </rPh>
    <rPh sb="13" eb="14">
      <t>ノボ</t>
    </rPh>
    <rPh sb="15" eb="16">
      <t>ハタ</t>
    </rPh>
    <phoneticPr fontId="1"/>
  </si>
  <si>
    <t>環境マップ3000部</t>
    <rPh sb="0" eb="2">
      <t>カンキョウ</t>
    </rPh>
    <rPh sb="9" eb="10">
      <t>ブ</t>
    </rPh>
    <phoneticPr fontId="1"/>
  </si>
  <si>
    <t>チラシ</t>
  </si>
  <si>
    <t>＊１前期100,000，後期200,000</t>
    <rPh sb="2" eb="4">
      <t>ゼンキ</t>
    </rPh>
    <rPh sb="12" eb="14">
      <t>コウキ</t>
    </rPh>
    <phoneticPr fontId="1"/>
  </si>
  <si>
    <t>貝類調査ジョレン3本</t>
    <rPh sb="0" eb="2">
      <t>カイルイ</t>
    </rPh>
    <rPh sb="2" eb="4">
      <t>チョウサ</t>
    </rPh>
    <rPh sb="9" eb="10">
      <t>ホン</t>
    </rPh>
    <phoneticPr fontId="1"/>
  </si>
  <si>
    <t>＊２寄付者：宮田氏，小野氏，原氏，水野氏</t>
    <rPh sb="2" eb="4">
      <t>キフ</t>
    </rPh>
    <rPh sb="4" eb="5">
      <t>シャ</t>
    </rPh>
    <rPh sb="6" eb="9">
      <t>ミヤタシ</t>
    </rPh>
    <rPh sb="10" eb="13">
      <t>オノシ</t>
    </rPh>
    <rPh sb="14" eb="16">
      <t>ハラシ</t>
    </rPh>
    <rPh sb="17" eb="19">
      <t>ミズノ</t>
    </rPh>
    <rPh sb="19" eb="20">
      <t>シ</t>
    </rPh>
    <phoneticPr fontId="1"/>
  </si>
  <si>
    <t>村田氏，池田氏，崎山氏，吉田氏，仲野氏</t>
    <rPh sb="0" eb="3">
      <t>ムラタシ</t>
    </rPh>
    <rPh sb="4" eb="7">
      <t>イケダシ</t>
    </rPh>
    <rPh sb="8" eb="11">
      <t>サキヤマシ</t>
    </rPh>
    <rPh sb="12" eb="15">
      <t>ヨシダシ</t>
    </rPh>
    <rPh sb="16" eb="18">
      <t>ナカノ</t>
    </rPh>
    <rPh sb="18" eb="19">
      <t>シ</t>
    </rPh>
    <phoneticPr fontId="1"/>
  </si>
  <si>
    <t>郵便代</t>
    <rPh sb="0" eb="2">
      <t>ユウビン</t>
    </rPh>
    <rPh sb="2" eb="3">
      <t>ダイ</t>
    </rPh>
    <phoneticPr fontId="1"/>
  </si>
  <si>
    <t>支出（事務費，その他）</t>
    <rPh sb="0" eb="2">
      <t>シシュツ</t>
    </rPh>
    <rPh sb="3" eb="6">
      <t>ジムヒ</t>
    </rPh>
    <rPh sb="9" eb="10">
      <t>タ</t>
    </rPh>
    <phoneticPr fontId="1"/>
  </si>
  <si>
    <t>支出（才井戸流れ）</t>
  </si>
  <si>
    <t>前年度未払い</t>
    <rPh sb="0" eb="3">
      <t>ゼンネンド</t>
    </rPh>
    <rPh sb="3" eb="5">
      <t>ミハラ</t>
    </rPh>
    <phoneticPr fontId="1"/>
  </si>
  <si>
    <t>すのこ材料費</t>
  </si>
  <si>
    <t>他団体との連携</t>
    <rPh sb="0" eb="1">
      <t>タ</t>
    </rPh>
    <rPh sb="1" eb="3">
      <t>ダンタイ</t>
    </rPh>
    <rPh sb="5" eb="7">
      <t>レンケイ</t>
    </rPh>
    <phoneticPr fontId="1"/>
  </si>
  <si>
    <t>ビオトープサンド</t>
    <phoneticPr fontId="1"/>
  </si>
  <si>
    <t>広報費（チラシ1000枚）</t>
  </si>
  <si>
    <t>消耗品＊ベスト代</t>
    <rPh sb="0" eb="2">
      <t>ショウモウ</t>
    </rPh>
    <rPh sb="2" eb="3">
      <t>ヒン</t>
    </rPh>
    <rPh sb="7" eb="8">
      <t>ダイ</t>
    </rPh>
    <phoneticPr fontId="1"/>
  </si>
  <si>
    <t>謝金（調査，演奏，解説）</t>
  </si>
  <si>
    <t>会議・渉外費：</t>
    <rPh sb="0" eb="2">
      <t>カイギ</t>
    </rPh>
    <rPh sb="3" eb="5">
      <t>ショウガイ</t>
    </rPh>
    <rPh sb="5" eb="6">
      <t>ヒ</t>
    </rPh>
    <phoneticPr fontId="1"/>
  </si>
  <si>
    <t>報告書作製</t>
  </si>
  <si>
    <t>会計監査を実施しました結果，</t>
    <rPh sb="0" eb="2">
      <t>カイケイ</t>
    </rPh>
    <rPh sb="2" eb="4">
      <t>カンサ</t>
    </rPh>
    <rPh sb="5" eb="7">
      <t>ジッシ</t>
    </rPh>
    <rPh sb="11" eb="13">
      <t>ケッカ</t>
    </rPh>
    <phoneticPr fontId="1"/>
  </si>
  <si>
    <t>事務費</t>
  </si>
  <si>
    <t>当会の会計は適正に執行されていることを</t>
    <rPh sb="0" eb="2">
      <t>トウカイ</t>
    </rPh>
    <rPh sb="3" eb="5">
      <t>カイケイ</t>
    </rPh>
    <rPh sb="6" eb="8">
      <t>テキセイ</t>
    </rPh>
    <rPh sb="9" eb="11">
      <t>シッコウ</t>
    </rPh>
    <phoneticPr fontId="1"/>
  </si>
  <si>
    <t>交通費</t>
    <rPh sb="0" eb="3">
      <t>コウツウヒ</t>
    </rPh>
    <phoneticPr fontId="1"/>
  </si>
  <si>
    <t>雑費</t>
  </si>
  <si>
    <t>認めます。</t>
    <rPh sb="0" eb="1">
      <t>ミト</t>
    </rPh>
    <phoneticPr fontId="1"/>
  </si>
  <si>
    <t>次年度繰越</t>
    <rPh sb="0" eb="3">
      <t>ジネンド</t>
    </rPh>
    <rPh sb="3" eb="5">
      <t>クリコシ</t>
    </rPh>
    <phoneticPr fontId="1"/>
  </si>
  <si>
    <t>　</t>
    <phoneticPr fontId="1"/>
  </si>
  <si>
    <t>会議費</t>
    <rPh sb="0" eb="3">
      <t>カイギヒ</t>
    </rPh>
    <phoneticPr fontId="1"/>
  </si>
  <si>
    <t>4月1日　　会計監査</t>
    <rPh sb="1" eb="2">
      <t>ガツ</t>
    </rPh>
    <rPh sb="3" eb="4">
      <t>ニチ</t>
    </rPh>
    <rPh sb="6" eb="8">
      <t>カイケイ</t>
    </rPh>
    <rPh sb="8" eb="10">
      <t>カンサ</t>
    </rPh>
    <phoneticPr fontId="1"/>
  </si>
  <si>
    <t>総計</t>
    <rPh sb="0" eb="2">
      <t>ソウケイ</t>
    </rPh>
    <phoneticPr fontId="1"/>
  </si>
  <si>
    <t>計</t>
  </si>
  <si>
    <t>村田　裕俊</t>
    <rPh sb="0" eb="2">
      <t>ムラタ</t>
    </rPh>
    <rPh sb="3" eb="5">
      <t>ヒロトシ</t>
    </rPh>
    <phoneticPr fontId="1"/>
  </si>
  <si>
    <t>＊ベスト</t>
    <phoneticPr fontId="1"/>
  </si>
  <si>
    <t>平成25年度予算案</t>
    <rPh sb="0" eb="2">
      <t>ヘイセイ</t>
    </rPh>
    <rPh sb="4" eb="6">
      <t>ネンド</t>
    </rPh>
    <rPh sb="6" eb="8">
      <t>ヨサン</t>
    </rPh>
    <rPh sb="8" eb="9">
      <t>アン</t>
    </rPh>
    <phoneticPr fontId="1"/>
  </si>
  <si>
    <t>河川環境財団＊１</t>
    <rPh sb="0" eb="2">
      <t>カセン</t>
    </rPh>
    <rPh sb="2" eb="4">
      <t>カンキョウ</t>
    </rPh>
    <rPh sb="4" eb="6">
      <t>ザイダン</t>
    </rPh>
    <phoneticPr fontId="1"/>
  </si>
  <si>
    <t>愛知県（森と緑づくり）＊２</t>
    <rPh sb="0" eb="3">
      <t>アイチケン</t>
    </rPh>
    <rPh sb="4" eb="5">
      <t>モリ</t>
    </rPh>
    <rPh sb="6" eb="7">
      <t>ミドリ</t>
    </rPh>
    <phoneticPr fontId="1"/>
  </si>
  <si>
    <t>水中カメラ録画機</t>
    <rPh sb="0" eb="2">
      <t>スイチュウ</t>
    </rPh>
    <rPh sb="5" eb="7">
      <t>ロクガ</t>
    </rPh>
    <rPh sb="7" eb="8">
      <t>キ</t>
    </rPh>
    <phoneticPr fontId="1"/>
  </si>
  <si>
    <t>川の健康診断＊３</t>
    <rPh sb="0" eb="1">
      <t>カワ</t>
    </rPh>
    <rPh sb="2" eb="4">
      <t>ケンコウ</t>
    </rPh>
    <rPh sb="4" eb="6">
      <t>シンダン</t>
    </rPh>
    <phoneticPr fontId="1"/>
  </si>
  <si>
    <t>中部建設協会＊４</t>
    <rPh sb="0" eb="2">
      <t>チュウブ</t>
    </rPh>
    <rPh sb="2" eb="4">
      <t>ケンセツ</t>
    </rPh>
    <rPh sb="4" eb="6">
      <t>キョウカイ</t>
    </rPh>
    <phoneticPr fontId="1"/>
  </si>
  <si>
    <t>賞品・賞状等</t>
    <rPh sb="0" eb="2">
      <t>ショウヒン</t>
    </rPh>
    <rPh sb="3" eb="5">
      <t>ショウジョウ</t>
    </rPh>
    <rPh sb="5" eb="6">
      <t>トウ</t>
    </rPh>
    <phoneticPr fontId="1"/>
  </si>
  <si>
    <t>寄付金</t>
    <rPh sb="0" eb="3">
      <t>キフキン</t>
    </rPh>
    <phoneticPr fontId="1"/>
  </si>
  <si>
    <t>他団体協力</t>
    <rPh sb="0" eb="1">
      <t>タ</t>
    </rPh>
    <rPh sb="1" eb="3">
      <t>ダンタイ</t>
    </rPh>
    <rPh sb="3" eb="5">
      <t>キョウリョク</t>
    </rPh>
    <phoneticPr fontId="1"/>
  </si>
  <si>
    <t>魚道改善資材，土嚢等</t>
    <rPh sb="0" eb="2">
      <t>ギョドウ</t>
    </rPh>
    <rPh sb="2" eb="4">
      <t>カイゼン</t>
    </rPh>
    <rPh sb="4" eb="6">
      <t>シザイ</t>
    </rPh>
    <rPh sb="7" eb="10">
      <t>ドノウトウ</t>
    </rPh>
    <phoneticPr fontId="1"/>
  </si>
  <si>
    <t>貝類調査消耗品</t>
    <rPh sb="0" eb="2">
      <t>カイルイ</t>
    </rPh>
    <rPh sb="2" eb="4">
      <t>チョウサ</t>
    </rPh>
    <rPh sb="4" eb="6">
      <t>ショウモウ</t>
    </rPh>
    <rPh sb="6" eb="7">
      <t>ヒン</t>
    </rPh>
    <phoneticPr fontId="1"/>
  </si>
  <si>
    <t>事務費</t>
    <rPh sb="0" eb="3">
      <t>ジムヒ</t>
    </rPh>
    <phoneticPr fontId="1"/>
  </si>
  <si>
    <t>＊1　決定</t>
    <rPh sb="3" eb="5">
      <t>ケッテイ</t>
    </rPh>
    <phoneticPr fontId="1"/>
  </si>
  <si>
    <t>印刷消耗品（インク等）</t>
    <rPh sb="0" eb="2">
      <t>インサツ</t>
    </rPh>
    <rPh sb="2" eb="4">
      <t>ショウモウ</t>
    </rPh>
    <rPh sb="4" eb="5">
      <t>ヒン</t>
    </rPh>
    <rPh sb="9" eb="10">
      <t>トウ</t>
    </rPh>
    <phoneticPr fontId="1"/>
  </si>
  <si>
    <t>＊２　未定</t>
    <rPh sb="3" eb="5">
      <t>ミテイ</t>
    </rPh>
    <phoneticPr fontId="1"/>
  </si>
  <si>
    <t>＊３サポートセンター委託</t>
    <phoneticPr fontId="1"/>
  </si>
  <si>
    <t>＊未定</t>
    <rPh sb="1" eb="3">
      <t>ミテイ</t>
    </rPh>
    <phoneticPr fontId="1"/>
  </si>
  <si>
    <t>雑費（書籍等）</t>
    <rPh sb="0" eb="2">
      <t>ザッピ</t>
    </rPh>
    <rPh sb="3" eb="5">
      <t>ショセキ</t>
    </rPh>
    <rPh sb="5" eb="6">
      <t>トウ</t>
    </rPh>
    <phoneticPr fontId="1"/>
  </si>
  <si>
    <t>報告書</t>
    <rPh sb="0" eb="3">
      <t>ホウコクショ</t>
    </rPh>
    <phoneticPr fontId="1"/>
  </si>
  <si>
    <t>才井戸流</t>
    <rPh sb="0" eb="4">
      <t>サイドナガレ</t>
    </rPh>
    <phoneticPr fontId="1"/>
  </si>
  <si>
    <t>チラシ</t>
    <phoneticPr fontId="1"/>
  </si>
  <si>
    <t>会議・渉外費</t>
    <rPh sb="0" eb="2">
      <t>カイギ</t>
    </rPh>
    <rPh sb="3" eb="5">
      <t>ショウガイ</t>
    </rPh>
    <rPh sb="5" eb="6">
      <t>ヒ</t>
    </rPh>
    <phoneticPr fontId="1"/>
  </si>
  <si>
    <t>予備費（次年度繰越）</t>
    <rPh sb="0" eb="3">
      <t>ヨビヒ</t>
    </rPh>
    <rPh sb="4" eb="7">
      <t>ジネンド</t>
    </rPh>
    <rPh sb="7" eb="9">
      <t>クリコシ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</si>
</sst>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Border="1">
      <alignment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8" xfId="0" applyNumberFormat="1" applyBorder="1">
      <alignment vertical="center"/>
    </xf>
    <xf numFmtId="0" fontId="0" fillId="0" borderId="7" xfId="0" applyBorder="1">
      <alignment vertical="center"/>
    </xf>
    <xf numFmtId="3" fontId="0" fillId="0" borderId="9" xfId="0" applyNumberFormat="1" applyBorder="1">
      <alignment vertical="center"/>
    </xf>
    <xf numFmtId="3" fontId="0" fillId="0" borderId="6" xfId="0" applyNumberFormat="1" applyBorder="1" applyAlignment="1">
      <alignment horizontal="right" vertical="center"/>
    </xf>
    <xf numFmtId="0" fontId="0" fillId="0" borderId="10" xfId="0" applyBorder="1">
      <alignment vertical="center"/>
    </xf>
    <xf numFmtId="3" fontId="0" fillId="0" borderId="11" xfId="0" applyNumberFormat="1" applyBorder="1">
      <alignment vertical="center"/>
    </xf>
    <xf numFmtId="3" fontId="0" fillId="0" borderId="10" xfId="0" applyNumberFormat="1" applyBorder="1">
      <alignment vertical="center"/>
    </xf>
    <xf numFmtId="0" fontId="0" fillId="0" borderId="5" xfId="0" applyFill="1" applyBorder="1">
      <alignment vertical="center"/>
    </xf>
    <xf numFmtId="3" fontId="0" fillId="0" borderId="5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Border="1">
      <alignment vertical="center"/>
    </xf>
    <xf numFmtId="0" fontId="0" fillId="0" borderId="0" xfId="0" applyBorder="1">
      <alignment vertical="center"/>
    </xf>
    <xf numFmtId="3" fontId="0" fillId="0" borderId="0" xfId="0" applyNumberFormat="1">
      <alignment vertical="center"/>
    </xf>
    <xf numFmtId="0" fontId="0" fillId="0" borderId="12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7" xfId="0" applyFill="1" applyBorder="1">
      <alignment vertical="center"/>
    </xf>
    <xf numFmtId="3" fontId="0" fillId="0" borderId="13" xfId="0" applyNumberFormat="1" applyBorder="1">
      <alignment vertical="center"/>
    </xf>
    <xf numFmtId="0" fontId="0" fillId="0" borderId="6" xfId="0" applyFill="1" applyBorder="1">
      <alignment vertical="center"/>
    </xf>
    <xf numFmtId="3" fontId="0" fillId="0" borderId="14" xfId="0" applyNumberFormat="1" applyBorder="1">
      <alignment vertical="center"/>
    </xf>
    <xf numFmtId="0" fontId="0" fillId="0" borderId="5" xfId="0" applyBorder="1">
      <alignment vertical="center"/>
    </xf>
    <xf numFmtId="3" fontId="0" fillId="0" borderId="14" xfId="0" applyNumberFormat="1" applyFill="1" applyBorder="1">
      <alignment vertical="center"/>
    </xf>
    <xf numFmtId="3" fontId="0" fillId="0" borderId="6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3" fontId="0" fillId="0" borderId="1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6" xfId="0" applyFill="1" applyBorder="1" applyAlignment="1">
      <alignment horizontal="left" vertical="center"/>
    </xf>
    <xf numFmtId="3" fontId="0" fillId="0" borderId="8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0" borderId="2" xfId="0" applyNumberFormat="1" applyBorder="1">
      <alignment vertical="center"/>
    </xf>
    <xf numFmtId="176" fontId="5" fillId="0" borderId="0" xfId="1" applyNumberFormat="1" applyFont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0" fillId="0" borderId="0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L23" sqref="L23"/>
    </sheetView>
  </sheetViews>
  <sheetFormatPr defaultRowHeight="13.5"/>
  <cols>
    <col min="1" max="1" width="20.375" customWidth="1"/>
    <col min="5" max="5" width="23.875" customWidth="1"/>
    <col min="9" max="9" width="18.875" customWidth="1"/>
  </cols>
  <sheetData>
    <row r="1" spans="1:11" ht="17.25">
      <c r="E1" s="1" t="s">
        <v>0</v>
      </c>
    </row>
    <row r="3" spans="1:11">
      <c r="A3" s="47" t="s">
        <v>1</v>
      </c>
      <c r="B3" s="47"/>
      <c r="C3" s="47"/>
      <c r="E3" s="48" t="s">
        <v>2</v>
      </c>
      <c r="F3" s="48"/>
      <c r="G3" s="2"/>
      <c r="I3" s="48" t="s">
        <v>3</v>
      </c>
      <c r="J3" s="48"/>
    </row>
    <row r="4" spans="1:11">
      <c r="A4" s="3"/>
      <c r="B4" s="4" t="s">
        <v>4</v>
      </c>
      <c r="C4" s="5" t="s">
        <v>5</v>
      </c>
      <c r="E4" s="3"/>
      <c r="F4" s="6" t="s">
        <v>4</v>
      </c>
      <c r="G4" s="5" t="s">
        <v>5</v>
      </c>
      <c r="I4" s="3"/>
      <c r="J4" s="6" t="s">
        <v>4</v>
      </c>
      <c r="K4" s="7" t="s">
        <v>5</v>
      </c>
    </row>
    <row r="5" spans="1:11">
      <c r="A5" s="8" t="s">
        <v>6</v>
      </c>
      <c r="B5" s="9">
        <v>608218</v>
      </c>
      <c r="C5" s="10">
        <v>608218</v>
      </c>
      <c r="E5" s="8" t="s">
        <v>7</v>
      </c>
      <c r="F5" s="11">
        <v>52000</v>
      </c>
      <c r="G5" s="10">
        <v>44100</v>
      </c>
      <c r="I5" s="12" t="s">
        <v>8</v>
      </c>
      <c r="J5" s="13">
        <v>9450</v>
      </c>
      <c r="K5" s="10">
        <v>6825</v>
      </c>
    </row>
    <row r="6" spans="1:11">
      <c r="A6" s="8" t="s">
        <v>9</v>
      </c>
      <c r="B6" s="9">
        <v>700000</v>
      </c>
      <c r="C6" s="9">
        <v>700000</v>
      </c>
      <c r="E6" s="8" t="s">
        <v>10</v>
      </c>
      <c r="F6" s="11">
        <v>24000</v>
      </c>
      <c r="G6" s="9">
        <v>15592</v>
      </c>
      <c r="I6" s="8" t="s">
        <v>11</v>
      </c>
      <c r="J6" s="11">
        <v>12000</v>
      </c>
      <c r="K6" s="14" t="s">
        <v>12</v>
      </c>
    </row>
    <row r="7" spans="1:11">
      <c r="A7" s="8" t="s">
        <v>13</v>
      </c>
      <c r="B7" s="9">
        <v>536125</v>
      </c>
      <c r="C7" s="9">
        <v>536125</v>
      </c>
      <c r="E7" s="8" t="s">
        <v>14</v>
      </c>
      <c r="F7" s="11">
        <v>121800</v>
      </c>
      <c r="G7" s="9">
        <v>121800</v>
      </c>
      <c r="I7" s="8" t="s">
        <v>15</v>
      </c>
      <c r="J7" s="11">
        <v>30000</v>
      </c>
      <c r="K7" s="9">
        <v>9860</v>
      </c>
    </row>
    <row r="8" spans="1:11">
      <c r="A8" s="8" t="s">
        <v>16</v>
      </c>
      <c r="B8" s="9">
        <v>98250</v>
      </c>
      <c r="C8" s="9">
        <v>68035</v>
      </c>
      <c r="E8" s="8" t="s">
        <v>17</v>
      </c>
      <c r="F8" s="11">
        <v>50000</v>
      </c>
      <c r="G8" s="9">
        <v>50000</v>
      </c>
      <c r="I8" s="8" t="s">
        <v>18</v>
      </c>
      <c r="J8" s="11">
        <v>10000</v>
      </c>
      <c r="K8" s="8"/>
    </row>
    <row r="9" spans="1:11">
      <c r="A9" s="8" t="s">
        <v>19</v>
      </c>
      <c r="B9" s="9">
        <v>100000</v>
      </c>
      <c r="C9" s="9">
        <v>300000</v>
      </c>
      <c r="E9" s="8" t="s">
        <v>20</v>
      </c>
      <c r="F9" s="11">
        <v>30000</v>
      </c>
      <c r="G9" s="9">
        <v>16200</v>
      </c>
      <c r="I9" s="8" t="s">
        <v>21</v>
      </c>
      <c r="J9" s="11">
        <v>16800</v>
      </c>
      <c r="K9" s="9">
        <v>8400</v>
      </c>
    </row>
    <row r="10" spans="1:11">
      <c r="A10" s="8" t="s">
        <v>22</v>
      </c>
      <c r="B10" s="9">
        <v>350000</v>
      </c>
      <c r="C10" s="9">
        <v>499526</v>
      </c>
      <c r="E10" s="8" t="s">
        <v>23</v>
      </c>
      <c r="F10" s="11">
        <v>5000</v>
      </c>
      <c r="G10" s="9">
        <v>29390</v>
      </c>
      <c r="I10" s="15" t="s">
        <v>24</v>
      </c>
      <c r="J10" s="16">
        <v>20000</v>
      </c>
      <c r="K10" s="17">
        <v>20000</v>
      </c>
    </row>
    <row r="11" spans="1:11">
      <c r="A11" s="8" t="s">
        <v>25</v>
      </c>
      <c r="B11" s="9">
        <v>30000</v>
      </c>
      <c r="C11" s="9">
        <v>0</v>
      </c>
      <c r="E11" s="8" t="s">
        <v>26</v>
      </c>
      <c r="F11" s="11">
        <v>70000</v>
      </c>
      <c r="G11" s="9">
        <v>283151</v>
      </c>
      <c r="I11" s="18" t="s">
        <v>27</v>
      </c>
      <c r="J11" s="5">
        <f>SUM(J5:J10)</f>
        <v>98250</v>
      </c>
      <c r="K11" s="19">
        <v>68035</v>
      </c>
    </row>
    <row r="12" spans="1:11">
      <c r="A12" s="8" t="s">
        <v>28</v>
      </c>
      <c r="B12" s="9">
        <v>30000</v>
      </c>
      <c r="C12" s="9">
        <v>30000</v>
      </c>
      <c r="E12" s="8" t="s">
        <v>29</v>
      </c>
      <c r="F12" s="11">
        <v>20000</v>
      </c>
      <c r="G12" s="9">
        <v>7420</v>
      </c>
      <c r="I12" s="46" t="s">
        <v>30</v>
      </c>
      <c r="J12" s="46"/>
      <c r="K12" s="46"/>
    </row>
    <row r="13" spans="1:11">
      <c r="A13" s="8" t="s">
        <v>31</v>
      </c>
      <c r="B13" s="9"/>
      <c r="C13" s="9">
        <v>4000</v>
      </c>
      <c r="E13" s="8" t="s">
        <v>11</v>
      </c>
      <c r="F13" s="11">
        <v>50000</v>
      </c>
      <c r="G13" s="9">
        <v>53550</v>
      </c>
      <c r="I13" s="20"/>
      <c r="J13" s="21"/>
      <c r="K13" s="21"/>
    </row>
    <row r="14" spans="1:11">
      <c r="A14" s="8" t="s">
        <v>32</v>
      </c>
      <c r="B14" s="9">
        <v>10000</v>
      </c>
      <c r="C14" s="9">
        <v>0</v>
      </c>
      <c r="E14" s="8" t="s">
        <v>33</v>
      </c>
      <c r="F14" s="11">
        <v>30000</v>
      </c>
      <c r="G14" s="9">
        <v>43050</v>
      </c>
    </row>
    <row r="15" spans="1:11">
      <c r="A15" s="8" t="s">
        <v>34</v>
      </c>
      <c r="B15" s="9">
        <v>30000</v>
      </c>
      <c r="C15" s="9">
        <v>21700</v>
      </c>
      <c r="E15" s="8" t="s">
        <v>35</v>
      </c>
      <c r="F15" s="11">
        <v>200000</v>
      </c>
      <c r="G15" s="9">
        <v>200000</v>
      </c>
    </row>
    <row r="16" spans="1:11">
      <c r="A16" s="8" t="s">
        <v>36</v>
      </c>
      <c r="B16" s="9"/>
      <c r="C16" s="9">
        <v>150000</v>
      </c>
      <c r="E16" s="8" t="s">
        <v>37</v>
      </c>
      <c r="F16" s="11">
        <v>50000</v>
      </c>
      <c r="G16" s="9">
        <v>50000</v>
      </c>
    </row>
    <row r="17" spans="1:11">
      <c r="A17" s="8" t="s">
        <v>38</v>
      </c>
      <c r="B17" s="9"/>
      <c r="C17" s="9">
        <v>10000</v>
      </c>
      <c r="E17" s="8" t="s">
        <v>39</v>
      </c>
      <c r="F17" s="11">
        <v>67200</v>
      </c>
      <c r="G17" s="9">
        <v>25259</v>
      </c>
      <c r="I17" s="22"/>
      <c r="J17" s="21"/>
      <c r="K17" s="23"/>
    </row>
    <row r="18" spans="1:11">
      <c r="A18" s="8" t="s">
        <v>40</v>
      </c>
      <c r="B18" s="9"/>
      <c r="C18" s="9">
        <v>9700</v>
      </c>
      <c r="E18" s="8" t="s">
        <v>41</v>
      </c>
      <c r="F18" s="11">
        <v>30000</v>
      </c>
      <c r="G18" s="9" t="s">
        <v>42</v>
      </c>
      <c r="I18" s="46" t="s">
        <v>43</v>
      </c>
      <c r="J18" s="46"/>
    </row>
    <row r="19" spans="1:11">
      <c r="A19" s="8" t="s">
        <v>44</v>
      </c>
      <c r="B19" s="9"/>
      <c r="C19" s="9">
        <v>5000</v>
      </c>
      <c r="E19" s="24" t="s">
        <v>45</v>
      </c>
      <c r="F19" s="17"/>
      <c r="G19" s="16">
        <v>17390</v>
      </c>
      <c r="I19" s="25"/>
      <c r="J19" s="26" t="s">
        <v>4</v>
      </c>
      <c r="K19" s="27" t="s">
        <v>5</v>
      </c>
    </row>
    <row r="20" spans="1:11">
      <c r="A20" s="8" t="s">
        <v>46</v>
      </c>
      <c r="B20" s="9"/>
      <c r="C20" s="9">
        <v>10000</v>
      </c>
      <c r="E20" s="18" t="s">
        <v>27</v>
      </c>
      <c r="F20" s="5">
        <v>800000</v>
      </c>
      <c r="G20" s="19">
        <f>SUM(G5:G19)</f>
        <v>956902</v>
      </c>
      <c r="I20" s="28" t="s">
        <v>23</v>
      </c>
      <c r="J20" s="29">
        <v>1350</v>
      </c>
      <c r="K20" s="10">
        <v>2650</v>
      </c>
    </row>
    <row r="21" spans="1:11">
      <c r="A21" s="8" t="s">
        <v>47</v>
      </c>
      <c r="B21" s="9">
        <v>100</v>
      </c>
      <c r="C21" s="9">
        <v>26</v>
      </c>
      <c r="E21" s="46" t="s">
        <v>48</v>
      </c>
      <c r="F21" s="46"/>
      <c r="G21" s="46"/>
      <c r="I21" s="30" t="s">
        <v>49</v>
      </c>
      <c r="J21" s="31">
        <v>309800</v>
      </c>
      <c r="K21" s="9">
        <v>279858</v>
      </c>
    </row>
    <row r="22" spans="1:11">
      <c r="A22" s="32" t="s">
        <v>27</v>
      </c>
      <c r="B22" s="19">
        <f>SUM(B5:B21)</f>
        <v>2492693</v>
      </c>
      <c r="C22" s="19">
        <v>2952330</v>
      </c>
      <c r="E22" s="46" t="s">
        <v>50</v>
      </c>
      <c r="F22" s="46"/>
      <c r="G22" s="46"/>
      <c r="I22" s="30" t="s">
        <v>51</v>
      </c>
      <c r="J22" s="33">
        <v>180000</v>
      </c>
      <c r="K22" s="9">
        <v>176400</v>
      </c>
    </row>
    <row r="23" spans="1:11">
      <c r="C23" s="23"/>
      <c r="G23" s="23"/>
      <c r="I23" s="30" t="s">
        <v>52</v>
      </c>
      <c r="J23" s="33">
        <v>9975</v>
      </c>
      <c r="K23" s="9">
        <v>6825</v>
      </c>
    </row>
    <row r="24" spans="1:11">
      <c r="A24" s="45" t="s">
        <v>53</v>
      </c>
      <c r="B24" s="45"/>
      <c r="G24" s="23"/>
      <c r="I24" s="30" t="s">
        <v>54</v>
      </c>
      <c r="J24" s="33">
        <v>30000</v>
      </c>
      <c r="K24" s="34">
        <v>0</v>
      </c>
    </row>
    <row r="25" spans="1:11">
      <c r="A25" s="45" t="s">
        <v>55</v>
      </c>
      <c r="B25" s="45"/>
      <c r="C25" s="45"/>
      <c r="G25" s="23"/>
      <c r="I25" s="30" t="s">
        <v>11</v>
      </c>
      <c r="J25" s="31">
        <v>10000</v>
      </c>
      <c r="K25" s="9">
        <v>45500</v>
      </c>
    </row>
    <row r="26" spans="1:11">
      <c r="A26" s="45" t="s">
        <v>56</v>
      </c>
      <c r="B26" s="45"/>
      <c r="C26" s="45"/>
      <c r="G26" s="23"/>
      <c r="I26" s="30" t="s">
        <v>15</v>
      </c>
      <c r="J26" s="31">
        <v>25000</v>
      </c>
      <c r="K26" s="9">
        <v>24892</v>
      </c>
    </row>
    <row r="27" spans="1:11">
      <c r="G27" s="23"/>
      <c r="I27" s="30" t="s">
        <v>57</v>
      </c>
      <c r="J27" s="31">
        <v>15000</v>
      </c>
      <c r="K27" s="9">
        <v>8971</v>
      </c>
    </row>
    <row r="28" spans="1:11">
      <c r="A28" s="46" t="s">
        <v>58</v>
      </c>
      <c r="B28" s="46"/>
      <c r="C28" s="35"/>
      <c r="E28" t="s">
        <v>59</v>
      </c>
      <c r="I28" s="36" t="s">
        <v>18</v>
      </c>
      <c r="J28" s="37">
        <v>25000</v>
      </c>
      <c r="K28" s="17">
        <v>18328</v>
      </c>
    </row>
    <row r="29" spans="1:11">
      <c r="A29" s="25"/>
      <c r="B29" s="26" t="s">
        <v>4</v>
      </c>
      <c r="C29" s="7" t="s">
        <v>5</v>
      </c>
      <c r="E29" s="38"/>
      <c r="F29" s="32" t="s">
        <v>4</v>
      </c>
      <c r="G29" s="27" t="s">
        <v>5</v>
      </c>
      <c r="I29" s="18" t="s">
        <v>27</v>
      </c>
      <c r="J29" s="5">
        <f>SUM(J20:J28)</f>
        <v>606125</v>
      </c>
      <c r="K29" s="17">
        <v>563424</v>
      </c>
    </row>
    <row r="30" spans="1:11">
      <c r="A30" s="39" t="s">
        <v>60</v>
      </c>
      <c r="B30" s="40"/>
      <c r="C30" s="41">
        <v>16190</v>
      </c>
      <c r="E30" s="42" t="s">
        <v>61</v>
      </c>
      <c r="F30" s="10">
        <v>100000</v>
      </c>
      <c r="G30" s="13">
        <v>130200</v>
      </c>
      <c r="K30" s="23"/>
    </row>
    <row r="31" spans="1:11">
      <c r="A31" s="30" t="s">
        <v>62</v>
      </c>
      <c r="B31" s="11">
        <v>25000</v>
      </c>
      <c r="C31" s="9">
        <v>56080</v>
      </c>
      <c r="E31" s="43" t="s">
        <v>63</v>
      </c>
      <c r="F31" s="9"/>
      <c r="G31" s="11">
        <v>40000</v>
      </c>
      <c r="K31" s="23"/>
    </row>
    <row r="32" spans="1:11">
      <c r="A32" s="30" t="s">
        <v>29</v>
      </c>
      <c r="B32" s="11">
        <v>55000</v>
      </c>
      <c r="C32" s="9">
        <v>25083</v>
      </c>
      <c r="E32" s="43" t="s">
        <v>64</v>
      </c>
      <c r="F32" s="9">
        <v>33000</v>
      </c>
      <c r="G32" s="11">
        <v>11300</v>
      </c>
      <c r="K32" s="23"/>
    </row>
    <row r="33" spans="1:11">
      <c r="A33" s="30" t="s">
        <v>65</v>
      </c>
      <c r="B33" s="11">
        <v>10000</v>
      </c>
      <c r="C33" s="9">
        <v>77185</v>
      </c>
      <c r="E33" s="43" t="s">
        <v>66</v>
      </c>
      <c r="F33" s="9">
        <v>30000</v>
      </c>
      <c r="G33" s="44"/>
      <c r="K33" s="23"/>
    </row>
    <row r="34" spans="1:11">
      <c r="A34" s="30" t="s">
        <v>67</v>
      </c>
      <c r="B34" s="11">
        <v>200000</v>
      </c>
      <c r="C34" s="9">
        <v>185952</v>
      </c>
      <c r="E34" s="43" t="s">
        <v>68</v>
      </c>
      <c r="F34" s="9">
        <v>30000</v>
      </c>
      <c r="G34" s="11">
        <v>26250</v>
      </c>
      <c r="I34" s="45" t="s">
        <v>69</v>
      </c>
      <c r="J34" s="45"/>
      <c r="K34" s="45"/>
    </row>
    <row r="35" spans="1:11">
      <c r="A35" s="30" t="s">
        <v>18</v>
      </c>
      <c r="B35" s="11">
        <v>40000</v>
      </c>
      <c r="C35" s="9">
        <v>49536</v>
      </c>
      <c r="E35" s="43" t="s">
        <v>70</v>
      </c>
      <c r="F35" s="9">
        <v>20000</v>
      </c>
      <c r="G35" s="44"/>
      <c r="I35" s="45" t="s">
        <v>71</v>
      </c>
      <c r="J35" s="45"/>
      <c r="K35" s="45"/>
    </row>
    <row r="36" spans="1:11">
      <c r="A36" s="30" t="s">
        <v>72</v>
      </c>
      <c r="B36" s="11">
        <v>40000</v>
      </c>
      <c r="C36" s="9">
        <v>13610</v>
      </c>
      <c r="E36" s="43" t="s">
        <v>73</v>
      </c>
      <c r="F36" s="9">
        <v>20000</v>
      </c>
      <c r="G36" s="44"/>
      <c r="I36" t="s">
        <v>74</v>
      </c>
    </row>
    <row r="37" spans="1:11">
      <c r="A37" s="15" t="s">
        <v>75</v>
      </c>
      <c r="B37" s="16">
        <v>385318</v>
      </c>
      <c r="C37" s="9">
        <v>707752</v>
      </c>
      <c r="D37" t="s">
        <v>76</v>
      </c>
      <c r="E37" s="24" t="s">
        <v>77</v>
      </c>
      <c r="F37" s="17"/>
      <c r="G37" s="16">
        <v>24831</v>
      </c>
      <c r="I37" t="s">
        <v>78</v>
      </c>
    </row>
    <row r="38" spans="1:11">
      <c r="A38" s="32" t="s">
        <v>79</v>
      </c>
      <c r="B38" s="5">
        <f>SUM(B31:B37)</f>
        <v>755318</v>
      </c>
      <c r="C38" s="19">
        <f>SUM(C30:C37)</f>
        <v>1131388</v>
      </c>
      <c r="E38" s="24" t="s">
        <v>80</v>
      </c>
      <c r="F38" s="17">
        <v>233000</v>
      </c>
      <c r="G38" s="16">
        <f>SUM(G30:G37)</f>
        <v>232581</v>
      </c>
      <c r="J38" t="s">
        <v>81</v>
      </c>
    </row>
    <row r="39" spans="1:11">
      <c r="A39" s="20" t="s">
        <v>82</v>
      </c>
      <c r="E39" s="22"/>
      <c r="F39" s="21"/>
      <c r="G39" s="22"/>
    </row>
  </sheetData>
  <mergeCells count="13">
    <mergeCell ref="E21:G21"/>
    <mergeCell ref="A3:C3"/>
    <mergeCell ref="E3:F3"/>
    <mergeCell ref="I3:J3"/>
    <mergeCell ref="I12:K12"/>
    <mergeCell ref="I18:J18"/>
    <mergeCell ref="I35:K35"/>
    <mergeCell ref="E22:G22"/>
    <mergeCell ref="A24:B24"/>
    <mergeCell ref="A25:C25"/>
    <mergeCell ref="A26:C26"/>
    <mergeCell ref="A28:B28"/>
    <mergeCell ref="I34:K3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sqref="A1:J30"/>
    </sheetView>
  </sheetViews>
  <sheetFormatPr defaultRowHeight="13.5"/>
  <cols>
    <col min="1" max="1" width="17.25" customWidth="1"/>
    <col min="5" max="5" width="21.625" customWidth="1"/>
    <col min="9" max="9" width="19.625" customWidth="1"/>
  </cols>
  <sheetData>
    <row r="1" spans="1:10" ht="17.25">
      <c r="A1" s="49" t="s">
        <v>83</v>
      </c>
      <c r="B1" s="50"/>
      <c r="C1" s="50"/>
      <c r="D1" s="50"/>
      <c r="E1" s="50"/>
      <c r="F1" s="50"/>
      <c r="G1" s="50"/>
      <c r="H1" s="50"/>
    </row>
    <row r="2" spans="1:10" ht="14.25">
      <c r="A2" s="51"/>
      <c r="B2" s="51"/>
      <c r="C2" s="51"/>
      <c r="D2" s="51"/>
      <c r="E2" s="51"/>
      <c r="F2" s="51"/>
      <c r="G2" s="51"/>
      <c r="H2" s="51"/>
    </row>
    <row r="3" spans="1:10">
      <c r="A3" s="47" t="s">
        <v>1</v>
      </c>
      <c r="B3" s="47"/>
      <c r="C3" s="2"/>
      <c r="D3" s="22"/>
      <c r="E3" s="48" t="s">
        <v>2</v>
      </c>
      <c r="F3" s="48"/>
      <c r="G3" s="2"/>
      <c r="I3" s="47" t="s">
        <v>3</v>
      </c>
      <c r="J3" s="47"/>
    </row>
    <row r="4" spans="1:10">
      <c r="A4" s="8" t="s">
        <v>6</v>
      </c>
      <c r="B4" s="31">
        <v>707752</v>
      </c>
      <c r="C4" s="31"/>
      <c r="D4" s="11"/>
      <c r="E4" s="12" t="s">
        <v>7</v>
      </c>
      <c r="F4" s="13">
        <v>49500</v>
      </c>
      <c r="G4" s="21"/>
      <c r="I4" s="12" t="s">
        <v>8</v>
      </c>
      <c r="J4" s="13">
        <v>7000</v>
      </c>
    </row>
    <row r="5" spans="1:10">
      <c r="A5" s="8" t="s">
        <v>84</v>
      </c>
      <c r="B5" s="31">
        <v>600000</v>
      </c>
      <c r="C5" s="31"/>
      <c r="D5" s="11"/>
      <c r="E5" s="8" t="s">
        <v>10</v>
      </c>
      <c r="F5" s="11">
        <v>24000</v>
      </c>
      <c r="G5" s="21"/>
      <c r="I5" s="8" t="s">
        <v>11</v>
      </c>
      <c r="J5" s="11">
        <v>23000</v>
      </c>
    </row>
    <row r="6" spans="1:10">
      <c r="A6" s="8" t="s">
        <v>85</v>
      </c>
      <c r="B6" s="31">
        <v>329150</v>
      </c>
      <c r="C6" s="31"/>
      <c r="D6" s="11"/>
      <c r="E6" s="8" t="s">
        <v>86</v>
      </c>
      <c r="F6" s="11">
        <v>28000</v>
      </c>
      <c r="G6" s="21"/>
      <c r="I6" s="8" t="s">
        <v>15</v>
      </c>
      <c r="J6" s="11">
        <v>15000</v>
      </c>
    </row>
    <row r="7" spans="1:10">
      <c r="A7" s="8" t="s">
        <v>87</v>
      </c>
      <c r="B7" s="31">
        <v>70000</v>
      </c>
      <c r="C7" s="31"/>
      <c r="D7" s="11"/>
      <c r="E7" s="8" t="s">
        <v>17</v>
      </c>
      <c r="F7" s="11">
        <v>50000</v>
      </c>
      <c r="G7" s="21"/>
      <c r="I7" s="8" t="s">
        <v>18</v>
      </c>
      <c r="J7" s="11">
        <v>10000</v>
      </c>
    </row>
    <row r="8" spans="1:10">
      <c r="A8" s="8" t="s">
        <v>88</v>
      </c>
      <c r="B8" s="31">
        <v>200000</v>
      </c>
      <c r="C8" s="31"/>
      <c r="D8" s="11"/>
      <c r="E8" s="8" t="s">
        <v>89</v>
      </c>
      <c r="F8" s="11">
        <v>30000</v>
      </c>
      <c r="G8" s="21"/>
      <c r="I8" s="8" t="s">
        <v>21</v>
      </c>
      <c r="J8" s="11">
        <v>8400</v>
      </c>
    </row>
    <row r="9" spans="1:10">
      <c r="A9" s="8" t="s">
        <v>90</v>
      </c>
      <c r="B9" s="31">
        <v>350000</v>
      </c>
      <c r="C9" s="31"/>
      <c r="D9" s="11"/>
      <c r="E9" s="8" t="s">
        <v>23</v>
      </c>
      <c r="F9" s="11">
        <v>25000</v>
      </c>
      <c r="G9" s="21"/>
      <c r="I9" s="15" t="s">
        <v>24</v>
      </c>
      <c r="J9" s="16">
        <v>20000</v>
      </c>
    </row>
    <row r="10" spans="1:10">
      <c r="A10" s="8" t="s">
        <v>91</v>
      </c>
      <c r="B10" s="31">
        <v>10000</v>
      </c>
      <c r="C10" s="31"/>
      <c r="D10" s="11"/>
      <c r="E10" s="8" t="s">
        <v>92</v>
      </c>
      <c r="F10" s="11">
        <v>175000</v>
      </c>
      <c r="G10" s="21"/>
      <c r="I10" s="18" t="s">
        <v>27</v>
      </c>
      <c r="J10" s="5">
        <f>SUM(J4:J9)</f>
        <v>83400</v>
      </c>
    </row>
    <row r="11" spans="1:10">
      <c r="A11" s="8" t="s">
        <v>28</v>
      </c>
      <c r="B11" s="31">
        <v>30000</v>
      </c>
      <c r="C11" s="31"/>
      <c r="D11" s="11"/>
      <c r="E11" s="8" t="s">
        <v>93</v>
      </c>
      <c r="F11" s="11">
        <v>30000</v>
      </c>
      <c r="G11" s="21"/>
      <c r="I11" s="20"/>
      <c r="J11" s="21"/>
    </row>
    <row r="12" spans="1:10">
      <c r="A12" s="8" t="s">
        <v>32</v>
      </c>
      <c r="B12" s="31">
        <v>10000</v>
      </c>
      <c r="C12" s="31"/>
      <c r="D12" s="11"/>
      <c r="E12" s="8" t="s">
        <v>57</v>
      </c>
      <c r="F12" s="11">
        <v>15000</v>
      </c>
      <c r="G12" s="21"/>
      <c r="I12" s="20"/>
      <c r="J12" s="21"/>
    </row>
    <row r="13" spans="1:10">
      <c r="A13" s="8" t="s">
        <v>34</v>
      </c>
      <c r="B13" s="31">
        <v>30000</v>
      </c>
      <c r="C13" s="31"/>
      <c r="D13" s="11"/>
      <c r="E13" s="8" t="s">
        <v>11</v>
      </c>
      <c r="F13" s="11">
        <v>60000</v>
      </c>
      <c r="G13" s="21"/>
      <c r="I13" s="22"/>
      <c r="J13" s="21"/>
    </row>
    <row r="14" spans="1:10">
      <c r="A14" s="8" t="s">
        <v>47</v>
      </c>
      <c r="B14" s="31">
        <v>100</v>
      </c>
      <c r="C14" s="31"/>
      <c r="D14" s="11"/>
      <c r="E14" s="8" t="s">
        <v>33</v>
      </c>
      <c r="F14" s="11">
        <v>40000</v>
      </c>
      <c r="G14" s="21"/>
      <c r="I14" s="46" t="s">
        <v>43</v>
      </c>
      <c r="J14" s="46"/>
    </row>
    <row r="15" spans="1:10">
      <c r="A15" s="32" t="s">
        <v>27</v>
      </c>
      <c r="B15" s="52">
        <v>2357002</v>
      </c>
      <c r="C15" s="31"/>
      <c r="D15" s="11"/>
      <c r="E15" s="8" t="s">
        <v>35</v>
      </c>
      <c r="F15" s="11">
        <v>200000</v>
      </c>
      <c r="G15" s="21"/>
      <c r="I15" s="28" t="s">
        <v>94</v>
      </c>
      <c r="J15" s="10">
        <v>5000</v>
      </c>
    </row>
    <row r="16" spans="1:10">
      <c r="A16" s="20" t="s">
        <v>95</v>
      </c>
      <c r="B16" s="23"/>
      <c r="C16" s="23"/>
      <c r="D16" s="23"/>
      <c r="E16" s="8" t="s">
        <v>96</v>
      </c>
      <c r="F16" s="11">
        <v>15000</v>
      </c>
      <c r="G16" s="21"/>
      <c r="I16" s="30" t="s">
        <v>49</v>
      </c>
      <c r="J16" s="9">
        <v>100000</v>
      </c>
    </row>
    <row r="17" spans="1:10">
      <c r="A17" s="20" t="s">
        <v>97</v>
      </c>
      <c r="E17" s="8" t="s">
        <v>37</v>
      </c>
      <c r="F17" s="11">
        <v>50000</v>
      </c>
      <c r="G17" s="21"/>
      <c r="I17" s="30" t="s">
        <v>51</v>
      </c>
      <c r="J17" s="34">
        <v>176400</v>
      </c>
    </row>
    <row r="18" spans="1:10">
      <c r="A18" s="20" t="s">
        <v>98</v>
      </c>
      <c r="E18" s="8" t="s">
        <v>39</v>
      </c>
      <c r="F18" s="11">
        <v>50000</v>
      </c>
      <c r="G18" s="21"/>
      <c r="I18" s="30" t="s">
        <v>52</v>
      </c>
      <c r="J18" s="34">
        <v>7000</v>
      </c>
    </row>
    <row r="19" spans="1:10">
      <c r="A19" s="20" t="s">
        <v>99</v>
      </c>
      <c r="E19" s="8" t="s">
        <v>100</v>
      </c>
      <c r="F19" s="11">
        <v>20000</v>
      </c>
      <c r="G19" s="21"/>
      <c r="I19" s="30" t="s">
        <v>101</v>
      </c>
      <c r="J19" s="34">
        <v>15750</v>
      </c>
    </row>
    <row r="20" spans="1:10">
      <c r="E20" s="15" t="s">
        <v>41</v>
      </c>
      <c r="F20" s="16">
        <v>20000</v>
      </c>
      <c r="G20" s="21"/>
      <c r="I20" s="30" t="s">
        <v>11</v>
      </c>
      <c r="J20" s="9">
        <v>14000</v>
      </c>
    </row>
    <row r="21" spans="1:10">
      <c r="E21" s="18" t="s">
        <v>27</v>
      </c>
      <c r="F21" s="5">
        <v>881500</v>
      </c>
      <c r="G21" s="2"/>
      <c r="I21" s="30" t="s">
        <v>15</v>
      </c>
      <c r="J21" s="9">
        <v>25000</v>
      </c>
    </row>
    <row r="22" spans="1:10">
      <c r="A22" s="46" t="s">
        <v>58</v>
      </c>
      <c r="B22" s="46"/>
      <c r="C22" s="35"/>
      <c r="D22" s="22"/>
      <c r="E22" s="20"/>
      <c r="F22" s="23"/>
      <c r="G22" s="53"/>
      <c r="I22" s="30" t="s">
        <v>57</v>
      </c>
      <c r="J22" s="9">
        <v>3000</v>
      </c>
    </row>
    <row r="23" spans="1:10">
      <c r="A23" s="54" t="s">
        <v>60</v>
      </c>
      <c r="B23" s="41">
        <v>15000</v>
      </c>
      <c r="C23" s="21"/>
      <c r="D23" s="21"/>
      <c r="E23" s="20"/>
      <c r="F23" s="21"/>
      <c r="G23" s="53"/>
      <c r="I23" s="36" t="s">
        <v>18</v>
      </c>
      <c r="J23" s="17">
        <v>15000</v>
      </c>
    </row>
    <row r="24" spans="1:10">
      <c r="A24" s="30" t="s">
        <v>62</v>
      </c>
      <c r="B24" s="11">
        <v>50000</v>
      </c>
      <c r="C24" s="21"/>
      <c r="D24" s="21"/>
      <c r="E24" s="48" t="s">
        <v>102</v>
      </c>
      <c r="F24" s="48"/>
      <c r="G24" s="53"/>
      <c r="I24" s="18" t="s">
        <v>27</v>
      </c>
      <c r="J24" s="5">
        <f>SUM(J15:J23)</f>
        <v>361150</v>
      </c>
    </row>
    <row r="25" spans="1:10">
      <c r="A25" s="30" t="s">
        <v>29</v>
      </c>
      <c r="B25" s="11">
        <v>25000</v>
      </c>
      <c r="C25" s="21"/>
      <c r="D25" s="21"/>
      <c r="E25" s="55" t="s">
        <v>103</v>
      </c>
      <c r="F25" s="56">
        <v>7000</v>
      </c>
      <c r="G25" s="53"/>
    </row>
    <row r="26" spans="1:10">
      <c r="A26" s="30" t="s">
        <v>104</v>
      </c>
      <c r="B26" s="11">
        <v>200000</v>
      </c>
      <c r="C26" s="21"/>
      <c r="D26" s="21"/>
      <c r="E26" s="57" t="s">
        <v>18</v>
      </c>
      <c r="F26" s="58">
        <v>30000</v>
      </c>
      <c r="G26" s="53"/>
    </row>
    <row r="27" spans="1:10">
      <c r="A27" s="30" t="s">
        <v>18</v>
      </c>
      <c r="B27" s="11">
        <v>60000</v>
      </c>
      <c r="C27" s="21"/>
      <c r="D27" s="21"/>
      <c r="E27" s="57" t="s">
        <v>27</v>
      </c>
      <c r="F27" s="58">
        <v>37000</v>
      </c>
      <c r="G27" s="53"/>
    </row>
    <row r="28" spans="1:10">
      <c r="A28" s="30" t="s">
        <v>72</v>
      </c>
      <c r="B28" s="11">
        <v>40000</v>
      </c>
      <c r="C28" s="21"/>
      <c r="D28" s="21"/>
      <c r="E28" s="59"/>
      <c r="F28" s="53"/>
      <c r="G28" s="60"/>
    </row>
    <row r="29" spans="1:10">
      <c r="A29" s="15" t="s">
        <v>105</v>
      </c>
      <c r="B29" s="16">
        <v>603952</v>
      </c>
      <c r="C29" s="21"/>
      <c r="D29" s="21"/>
      <c r="E29" s="59"/>
      <c r="F29" s="53"/>
    </row>
    <row r="30" spans="1:10">
      <c r="A30" s="32" t="s">
        <v>79</v>
      </c>
      <c r="B30" s="5">
        <f>SUM(B23:B29)</f>
        <v>993952</v>
      </c>
      <c r="C30" s="21"/>
      <c r="D30" s="21"/>
      <c r="E30" s="59"/>
      <c r="F30" s="53"/>
    </row>
  </sheetData>
  <mergeCells count="7">
    <mergeCell ref="E24:F24"/>
    <mergeCell ref="A1:H1"/>
    <mergeCell ref="A3:B3"/>
    <mergeCell ref="E3:F3"/>
    <mergeCell ref="I3:J3"/>
    <mergeCell ref="I14:J14"/>
    <mergeCell ref="A22:B2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原彰</dc:creator>
  <cp:lastModifiedBy>原彰</cp:lastModifiedBy>
  <dcterms:created xsi:type="dcterms:W3CDTF">2014-05-03T06:25:22Z</dcterms:created>
  <dcterms:modified xsi:type="dcterms:W3CDTF">2014-05-03T06:28:52Z</dcterms:modified>
</cp:coreProperties>
</file>