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a\Desktop\矢田・庄内川\事業計画,会計22年度\2015年度\"/>
    </mc:Choice>
  </mc:AlternateContent>
  <bookViews>
    <workbookView xWindow="0" yWindow="0" windowWidth="20295" windowHeight="660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J27" i="2"/>
  <c r="F21" i="2"/>
  <c r="B16" i="2"/>
  <c r="C35" i="1" l="1"/>
  <c r="G23" i="1"/>
  <c r="C19" i="1" l="1"/>
  <c r="K12" i="1" l="1"/>
  <c r="K27" i="1"/>
</calcChain>
</file>

<file path=xl/sharedStrings.xml><?xml version="1.0" encoding="utf-8"?>
<sst xmlns="http://schemas.openxmlformats.org/spreadsheetml/2006/main" count="163" uniqueCount="88">
  <si>
    <t>収入</t>
  </si>
  <si>
    <t>支出(河川環境改善の試みと生物生息調査）</t>
  </si>
  <si>
    <t>支出（川の健康診断）</t>
  </si>
  <si>
    <t>前年度繰越金</t>
  </si>
  <si>
    <t>チラシ・ポスター</t>
  </si>
  <si>
    <t>ポスター、チラシ</t>
  </si>
  <si>
    <t>河川環境財団＊１</t>
  </si>
  <si>
    <t>パネル作成</t>
  </si>
  <si>
    <t>資料代・報告書代</t>
    <rPh sb="4" eb="7">
      <t>ホウコクショ</t>
    </rPh>
    <rPh sb="7" eb="8">
      <t>ダイ</t>
    </rPh>
    <phoneticPr fontId="1"/>
  </si>
  <si>
    <t>愛知県（森と緑づくり）＊２</t>
  </si>
  <si>
    <t>魚道定置網資材</t>
    <rPh sb="0" eb="2">
      <t>ギョドウ</t>
    </rPh>
    <rPh sb="2" eb="5">
      <t>テイチアミ</t>
    </rPh>
    <rPh sb="5" eb="7">
      <t>シザイ</t>
    </rPh>
    <phoneticPr fontId="1"/>
  </si>
  <si>
    <t>昼食代（食材費）</t>
  </si>
  <si>
    <t>川の健康診断＊３</t>
  </si>
  <si>
    <t>仮設電源・マイク，ポンプ等</t>
  </si>
  <si>
    <t>雑費</t>
  </si>
  <si>
    <t>賞品・賞状等</t>
  </si>
  <si>
    <t>試薬代</t>
  </si>
  <si>
    <t>寄付金・会員</t>
    <rPh sb="4" eb="6">
      <t>カイイン</t>
    </rPh>
    <phoneticPr fontId="1"/>
  </si>
  <si>
    <t>ガソリン代</t>
  </si>
  <si>
    <t>講師謝金(委託）</t>
  </si>
  <si>
    <t>寄付金・支援者</t>
    <rPh sb="4" eb="7">
      <t>シエンシャ</t>
    </rPh>
    <phoneticPr fontId="1"/>
  </si>
  <si>
    <t>二枚貝調査資材</t>
    <rPh sb="0" eb="3">
      <t>ニマイガイ</t>
    </rPh>
    <rPh sb="3" eb="5">
      <t>チョウサ</t>
    </rPh>
    <rPh sb="5" eb="7">
      <t>シザイ</t>
    </rPh>
    <phoneticPr fontId="1"/>
  </si>
  <si>
    <t>計</t>
  </si>
  <si>
    <t>水質検査(名古屋市）</t>
  </si>
  <si>
    <t>調査消耗品</t>
    <rPh sb="0" eb="2">
      <t>チョウサ</t>
    </rPh>
    <phoneticPr fontId="1"/>
  </si>
  <si>
    <t>釣り大会協賛</t>
  </si>
  <si>
    <t>調査報告書（活動４０年記念）</t>
    <rPh sb="0" eb="2">
      <t>チョウサ</t>
    </rPh>
    <rPh sb="2" eb="4">
      <t>ホウコク</t>
    </rPh>
    <rPh sb="4" eb="5">
      <t>ショ</t>
    </rPh>
    <rPh sb="6" eb="8">
      <t>カツドウ</t>
    </rPh>
    <rPh sb="10" eb="11">
      <t>ネン</t>
    </rPh>
    <rPh sb="11" eb="13">
      <t>キネン</t>
    </rPh>
    <phoneticPr fontId="1"/>
  </si>
  <si>
    <t>バッジ代</t>
  </si>
  <si>
    <t>財団・地域づくり協会報告書</t>
    <rPh sb="0" eb="2">
      <t>ザイダン</t>
    </rPh>
    <rPh sb="3" eb="5">
      <t>チイキ</t>
    </rPh>
    <rPh sb="8" eb="10">
      <t>キョウカイ</t>
    </rPh>
    <rPh sb="10" eb="13">
      <t>ホウコクショ</t>
    </rPh>
    <phoneticPr fontId="1"/>
  </si>
  <si>
    <t>預金利子</t>
  </si>
  <si>
    <t>資料代</t>
  </si>
  <si>
    <t>支出（あいち森と緑づくり）</t>
  </si>
  <si>
    <t>通信費・事務費</t>
    <rPh sb="0" eb="3">
      <t>ツウシンヒ</t>
    </rPh>
    <rPh sb="4" eb="6">
      <t>ジム</t>
    </rPh>
    <rPh sb="6" eb="7">
      <t>ヒ</t>
    </rPh>
    <phoneticPr fontId="1"/>
  </si>
  <si>
    <t>事務費</t>
  </si>
  <si>
    <t>＊1　決定</t>
  </si>
  <si>
    <t>アマゴ</t>
  </si>
  <si>
    <t>消耗品</t>
  </si>
  <si>
    <t>＊２　未定</t>
  </si>
  <si>
    <t>生簀代・設置・撤去</t>
    <rPh sb="4" eb="6">
      <t>セッチ</t>
    </rPh>
    <rPh sb="7" eb="9">
      <t>テッキョ</t>
    </rPh>
    <phoneticPr fontId="1"/>
  </si>
  <si>
    <t>チラシ</t>
  </si>
  <si>
    <t>＊３サポートセンター支援　</t>
    <rPh sb="10" eb="12">
      <t>シエン</t>
    </rPh>
    <phoneticPr fontId="1"/>
  </si>
  <si>
    <t>食材等(食費）</t>
  </si>
  <si>
    <t>報告書（活動40年記念）</t>
    <rPh sb="4" eb="6">
      <t>カツドウ</t>
    </rPh>
    <rPh sb="8" eb="9">
      <t>ネン</t>
    </rPh>
    <rPh sb="9" eb="11">
      <t>キネン</t>
    </rPh>
    <phoneticPr fontId="1"/>
  </si>
  <si>
    <t>イベント用ドリンク</t>
  </si>
  <si>
    <t>郵便代</t>
  </si>
  <si>
    <t>支出（事務費，その他）</t>
  </si>
  <si>
    <t>前年度未払い</t>
  </si>
  <si>
    <t>会員調査費・お茶代</t>
    <rPh sb="0" eb="2">
      <t>カイイン</t>
    </rPh>
    <rPh sb="2" eb="4">
      <t>チョウサ</t>
    </rPh>
    <rPh sb="4" eb="5">
      <t>ヒ</t>
    </rPh>
    <rPh sb="7" eb="9">
      <t>チャダイ</t>
    </rPh>
    <phoneticPr fontId="1"/>
  </si>
  <si>
    <t>他団体との連携</t>
  </si>
  <si>
    <t>支出（才井戸流）</t>
    <rPh sb="0" eb="2">
      <t>シシュツ</t>
    </rPh>
    <phoneticPr fontId="1"/>
  </si>
  <si>
    <t>事務局費（郵便・コピー）</t>
    <rPh sb="0" eb="3">
      <t>ジムキョク</t>
    </rPh>
    <rPh sb="3" eb="4">
      <t>ヒ</t>
    </rPh>
    <rPh sb="5" eb="7">
      <t>ユウビン</t>
    </rPh>
    <phoneticPr fontId="1"/>
  </si>
  <si>
    <t>会議・渉外費</t>
  </si>
  <si>
    <t>交通費</t>
  </si>
  <si>
    <t>予備費</t>
  </si>
  <si>
    <t>費目</t>
    <rPh sb="0" eb="2">
      <t>ヒモク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</si>
  <si>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</si>
  <si>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</si>
  <si>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決算「</t>
    <rPh sb="0" eb="2">
      <t>ケッサン</t>
    </rPh>
    <phoneticPr fontId="1"/>
  </si>
  <si>
    <t>魚道改善返還金</t>
    <rPh sb="0" eb="2">
      <t>ギョドウ</t>
    </rPh>
    <rPh sb="2" eb="4">
      <t>カイゼン</t>
    </rPh>
    <rPh sb="4" eb="7">
      <t>ヘンカンキン</t>
    </rPh>
    <phoneticPr fontId="1"/>
  </si>
  <si>
    <t>平成26年度決算案</t>
    <rPh sb="6" eb="8">
      <t>ケッサン</t>
    </rPh>
    <phoneticPr fontId="1"/>
  </si>
  <si>
    <t>流域ネット（トイレ借料）</t>
    <rPh sb="0" eb="2">
      <t>リュウイキ</t>
    </rPh>
    <rPh sb="9" eb="11">
      <t>シャクリョウ</t>
    </rPh>
    <phoneticPr fontId="1"/>
  </si>
  <si>
    <t>河川環境財団</t>
    <phoneticPr fontId="1"/>
  </si>
  <si>
    <t>愛知県（森と緑づくり）</t>
    <phoneticPr fontId="1"/>
  </si>
  <si>
    <t>川の健康診断</t>
    <phoneticPr fontId="1"/>
  </si>
  <si>
    <t>中部地域づくりくり協会</t>
    <rPh sb="2" eb="4">
      <t>チイキ</t>
    </rPh>
    <phoneticPr fontId="1"/>
  </si>
  <si>
    <t>＊中部地域づくり分含む</t>
    <rPh sb="1" eb="3">
      <t>チュウブ</t>
    </rPh>
    <rPh sb="3" eb="5">
      <t>チイキ</t>
    </rPh>
    <rPh sb="8" eb="9">
      <t>ブン</t>
    </rPh>
    <rPh sb="9" eb="10">
      <t>フク</t>
    </rPh>
    <phoneticPr fontId="1"/>
  </si>
  <si>
    <t>雑費</t>
    <phoneticPr fontId="1"/>
  </si>
  <si>
    <t>計</t>
    <phoneticPr fontId="1"/>
  </si>
  <si>
    <t>平成27年度予算案</t>
    <phoneticPr fontId="1"/>
  </si>
  <si>
    <t>支出（河川環境改善の試みと生物生息調査）</t>
    <rPh sb="0" eb="2">
      <t>シシュツ</t>
    </rPh>
    <phoneticPr fontId="1"/>
  </si>
  <si>
    <t>支出（川の健康診断）</t>
    <rPh sb="0" eb="2">
      <t>シシュツ</t>
    </rPh>
    <phoneticPr fontId="1"/>
  </si>
  <si>
    <t>　　　　　支出（あいち森と緑づくり）</t>
    <phoneticPr fontId="1"/>
  </si>
  <si>
    <t>　　　支出（事務費，その他）</t>
    <phoneticPr fontId="1"/>
  </si>
  <si>
    <t>車レンタル，運転</t>
    <rPh sb="0" eb="1">
      <t>クルマ</t>
    </rPh>
    <rPh sb="6" eb="8">
      <t>ウンテン</t>
    </rPh>
    <phoneticPr fontId="1"/>
  </si>
  <si>
    <t>調査資材，消耗品</t>
    <rPh sb="0" eb="2">
      <t>チョウサ</t>
    </rPh>
    <rPh sb="2" eb="4">
      <t>シザイ</t>
    </rPh>
    <rPh sb="5" eb="7">
      <t>ショウモウ</t>
    </rPh>
    <rPh sb="7" eb="8">
      <t>シナ</t>
    </rPh>
    <phoneticPr fontId="1"/>
  </si>
  <si>
    <t>調査，講師料</t>
    <rPh sb="0" eb="2">
      <t>チョウサ</t>
    </rPh>
    <rPh sb="3" eb="6">
      <t>コウシリョウ</t>
    </rPh>
    <phoneticPr fontId="1"/>
  </si>
  <si>
    <t>ガソリン代</t>
    <rPh sb="4" eb="5">
      <t>ダイ</t>
    </rPh>
    <phoneticPr fontId="1"/>
  </si>
  <si>
    <t>アサヒビール助成</t>
    <rPh sb="6" eb="8">
      <t>ジョセイ</t>
    </rPh>
    <phoneticPr fontId="1"/>
  </si>
  <si>
    <t>流域ネットトイレ賃貸</t>
    <rPh sb="0" eb="2">
      <t>リュウイキ</t>
    </rPh>
    <rPh sb="8" eb="10">
      <t>チンガ</t>
    </rPh>
    <phoneticPr fontId="1"/>
  </si>
  <si>
    <t>調査報告書</t>
    <rPh sb="0" eb="2">
      <t>チョウサ</t>
    </rPh>
    <rPh sb="2" eb="4">
      <t>ホウコク</t>
    </rPh>
    <rPh sb="4" eb="5">
      <t>ショ</t>
    </rPh>
    <phoneticPr fontId="1"/>
  </si>
  <si>
    <t>財団報告書</t>
    <rPh sb="0" eb="2">
      <t>ザイダン</t>
    </rPh>
    <rPh sb="2" eb="5">
      <t>ホウコクショ</t>
    </rPh>
    <phoneticPr fontId="1"/>
  </si>
  <si>
    <t>予備費（次年度繰越）</t>
    <rPh sb="4" eb="7">
      <t>ジネンド</t>
    </rPh>
    <rPh sb="7" eb="9">
      <t>クリコシ</t>
    </rPh>
    <phoneticPr fontId="1"/>
  </si>
  <si>
    <t>認めます。</t>
    <phoneticPr fontId="1"/>
  </si>
  <si>
    <t xml:space="preserve">当会の会計は適正に執行されていることを    </t>
    <phoneticPr fontId="1"/>
  </si>
  <si>
    <t>会計監査を厳正に実施しました結果，　　　　</t>
    <rPh sb="14" eb="16">
      <t>ケッカ</t>
    </rPh>
    <phoneticPr fontId="1"/>
  </si>
  <si>
    <t>　4月5日　　会計監査             村田　裕俊</t>
    <phoneticPr fontId="1"/>
  </si>
  <si>
    <t>*次年度繰越</t>
    <rPh sb="1" eb="4">
      <t>ジネンド</t>
    </rPh>
    <rPh sb="4" eb="6">
      <t>クリコシ</t>
    </rPh>
    <phoneticPr fontId="1"/>
  </si>
  <si>
    <t>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</si>
</sst>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3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9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2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2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opLeftCell="A15" workbookViewId="0">
      <selection activeCell="K30" sqref="K30"/>
    </sheetView>
  </sheetViews>
  <sheetFormatPr defaultRowHeight="13.5" x14ac:dyDescent="0.15"/>
  <cols>
    <col min="1" max="1" width="21.75" customWidth="1"/>
    <col min="3" max="3" width="9.25" bestFit="1" customWidth="1"/>
    <col min="5" max="5" width="24.625" customWidth="1"/>
    <col min="9" max="9" width="19.375" customWidth="1"/>
  </cols>
  <sheetData>
    <row r="2" spans="1:11" ht="17.25" x14ac:dyDescent="0.15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</row>
    <row r="4" spans="1:11" ht="14.25" thickBot="1" x14ac:dyDescent="0.2">
      <c r="A4" s="1" t="s">
        <v>0</v>
      </c>
      <c r="B4" s="1"/>
      <c r="C4" s="1"/>
      <c r="D4" s="1"/>
      <c r="E4" s="1" t="s">
        <v>1</v>
      </c>
      <c r="F4" s="1"/>
      <c r="G4" s="1"/>
      <c r="H4" s="1"/>
      <c r="I4" s="1" t="s">
        <v>2</v>
      </c>
      <c r="J4" s="1"/>
    </row>
    <row r="5" spans="1:11" x14ac:dyDescent="0.15">
      <c r="A5" s="31" t="s">
        <v>54</v>
      </c>
      <c r="B5" s="32" t="s">
        <v>55</v>
      </c>
      <c r="C5" s="33" t="s">
        <v>56</v>
      </c>
      <c r="D5" s="3"/>
      <c r="E5" s="34" t="s">
        <v>54</v>
      </c>
      <c r="F5" s="35" t="s">
        <v>55</v>
      </c>
      <c r="G5" s="36" t="s">
        <v>56</v>
      </c>
      <c r="H5" s="3"/>
      <c r="I5" s="37" t="s">
        <v>54</v>
      </c>
      <c r="J5" s="38" t="s">
        <v>55</v>
      </c>
      <c r="K5" s="39" t="s">
        <v>56</v>
      </c>
    </row>
    <row r="6" spans="1:11" x14ac:dyDescent="0.15">
      <c r="A6" s="27" t="s">
        <v>3</v>
      </c>
      <c r="B6" s="20">
        <v>831453</v>
      </c>
      <c r="C6" s="51">
        <v>831453</v>
      </c>
      <c r="D6" s="1"/>
      <c r="E6" s="28" t="s">
        <v>4</v>
      </c>
      <c r="F6" s="21">
        <v>56500</v>
      </c>
      <c r="G6" s="50">
        <v>14545</v>
      </c>
      <c r="H6" s="1"/>
      <c r="I6" s="14" t="s">
        <v>5</v>
      </c>
      <c r="J6" s="7">
        <v>21000</v>
      </c>
      <c r="K6" s="51">
        <v>3391</v>
      </c>
    </row>
    <row r="7" spans="1:11" x14ac:dyDescent="0.15">
      <c r="A7" s="28" t="s">
        <v>61</v>
      </c>
      <c r="B7" s="21">
        <v>600000</v>
      </c>
      <c r="C7" s="50">
        <v>600000</v>
      </c>
      <c r="D7" s="1"/>
      <c r="E7" s="28" t="s">
        <v>7</v>
      </c>
      <c r="F7" s="21">
        <v>16000</v>
      </c>
      <c r="G7" s="25">
        <v>0</v>
      </c>
      <c r="H7" s="1"/>
      <c r="I7" s="14" t="s">
        <v>8</v>
      </c>
      <c r="J7" s="7">
        <v>15000</v>
      </c>
      <c r="K7" s="50">
        <v>15000</v>
      </c>
    </row>
    <row r="8" spans="1:11" x14ac:dyDescent="0.15">
      <c r="A8" s="28" t="s">
        <v>62</v>
      </c>
      <c r="B8" s="21">
        <v>534500</v>
      </c>
      <c r="C8" s="50">
        <v>534500</v>
      </c>
      <c r="D8" s="1"/>
      <c r="E8" s="28" t="s">
        <v>10</v>
      </c>
      <c r="F8" s="21">
        <v>40000</v>
      </c>
      <c r="G8" s="50">
        <v>2131</v>
      </c>
      <c r="H8" s="1"/>
      <c r="I8" s="14" t="s">
        <v>11</v>
      </c>
      <c r="J8" s="7">
        <v>15000</v>
      </c>
      <c r="K8" s="50">
        <v>15070</v>
      </c>
    </row>
    <row r="9" spans="1:11" x14ac:dyDescent="0.15">
      <c r="A9" s="28" t="s">
        <v>63</v>
      </c>
      <c r="B9" s="21">
        <v>89400</v>
      </c>
      <c r="C9" s="50">
        <v>60511</v>
      </c>
      <c r="D9" s="1"/>
      <c r="E9" s="28" t="s">
        <v>13</v>
      </c>
      <c r="F9" s="21">
        <v>50000</v>
      </c>
      <c r="G9" s="50">
        <v>50000</v>
      </c>
      <c r="H9" s="1"/>
      <c r="I9" s="14" t="s">
        <v>14</v>
      </c>
      <c r="J9" s="7">
        <v>5000</v>
      </c>
      <c r="K9" s="50">
        <v>2050</v>
      </c>
    </row>
    <row r="10" spans="1:11" x14ac:dyDescent="0.15">
      <c r="A10" s="28" t="s">
        <v>64</v>
      </c>
      <c r="B10" s="21">
        <v>150000</v>
      </c>
      <c r="C10" s="50">
        <v>156000</v>
      </c>
      <c r="D10" s="1"/>
      <c r="E10" s="28" t="s">
        <v>15</v>
      </c>
      <c r="F10" s="21">
        <v>20000</v>
      </c>
      <c r="G10" s="50">
        <v>5700</v>
      </c>
      <c r="H10" s="1"/>
      <c r="I10" s="14" t="s">
        <v>16</v>
      </c>
      <c r="J10" s="7">
        <v>8400</v>
      </c>
      <c r="K10" s="25">
        <v>0</v>
      </c>
    </row>
    <row r="11" spans="1:11" x14ac:dyDescent="0.15">
      <c r="A11" s="28" t="s">
        <v>17</v>
      </c>
      <c r="B11" s="21">
        <v>250000</v>
      </c>
      <c r="C11" s="50">
        <v>193400</v>
      </c>
      <c r="D11" s="1"/>
      <c r="E11" s="28" t="s">
        <v>18</v>
      </c>
      <c r="F11" s="21">
        <v>25000</v>
      </c>
      <c r="G11" s="25">
        <v>0</v>
      </c>
      <c r="H11" s="1"/>
      <c r="I11" s="14" t="s">
        <v>19</v>
      </c>
      <c r="J11" s="7">
        <v>25000</v>
      </c>
      <c r="K11" s="52">
        <v>25000</v>
      </c>
    </row>
    <row r="12" spans="1:11" ht="14.25" thickBot="1" x14ac:dyDescent="0.2">
      <c r="A12" s="28" t="s">
        <v>20</v>
      </c>
      <c r="B12" s="21">
        <v>200000</v>
      </c>
      <c r="C12" s="50">
        <v>290000</v>
      </c>
      <c r="D12" s="1"/>
      <c r="E12" s="28" t="s">
        <v>21</v>
      </c>
      <c r="F12" s="21">
        <v>35000</v>
      </c>
      <c r="G12" s="50">
        <v>31763</v>
      </c>
      <c r="H12" s="1"/>
      <c r="I12" s="23" t="s">
        <v>22</v>
      </c>
      <c r="J12" s="16">
        <v>89400</v>
      </c>
      <c r="K12" s="53">
        <f>SUM(K6:K11)</f>
        <v>60511</v>
      </c>
    </row>
    <row r="13" spans="1:11" x14ac:dyDescent="0.15">
      <c r="A13" s="28" t="s">
        <v>23</v>
      </c>
      <c r="B13" s="21">
        <v>30000</v>
      </c>
      <c r="C13" s="50">
        <v>30000</v>
      </c>
      <c r="D13" s="1"/>
      <c r="E13" s="28" t="s">
        <v>24</v>
      </c>
      <c r="F13" s="21">
        <v>60000</v>
      </c>
      <c r="G13" s="50">
        <v>73942</v>
      </c>
      <c r="H13" s="1"/>
      <c r="I13" s="1"/>
      <c r="J13" s="2"/>
    </row>
    <row r="14" spans="1:11" x14ac:dyDescent="0.15">
      <c r="A14" s="28" t="s">
        <v>25</v>
      </c>
      <c r="B14" s="21">
        <v>30000</v>
      </c>
      <c r="C14" s="50">
        <v>30000</v>
      </c>
      <c r="D14" s="1"/>
      <c r="E14" s="28" t="s">
        <v>26</v>
      </c>
      <c r="F14" s="21">
        <v>180000</v>
      </c>
      <c r="G14" s="50">
        <v>311040</v>
      </c>
      <c r="H14" s="1"/>
      <c r="I14" s="1"/>
      <c r="J14" s="1"/>
    </row>
    <row r="15" spans="1:11" x14ac:dyDescent="0.15">
      <c r="A15" s="28" t="s">
        <v>27</v>
      </c>
      <c r="B15" s="21">
        <v>30000</v>
      </c>
      <c r="C15" s="50">
        <v>18300</v>
      </c>
      <c r="D15" s="1"/>
      <c r="E15" s="28" t="s">
        <v>28</v>
      </c>
      <c r="F15" s="21">
        <v>40000</v>
      </c>
      <c r="G15" s="50">
        <v>36792</v>
      </c>
      <c r="H15" s="1"/>
      <c r="I15" s="1"/>
      <c r="J15" s="1"/>
    </row>
    <row r="16" spans="1:11" ht="14.25" thickBot="1" x14ac:dyDescent="0.2">
      <c r="A16" s="28" t="s">
        <v>60</v>
      </c>
      <c r="B16" s="21"/>
      <c r="C16" s="50">
        <v>80000</v>
      </c>
      <c r="D16" s="1"/>
      <c r="E16" s="28" t="s">
        <v>30</v>
      </c>
      <c r="F16" s="21">
        <v>33000</v>
      </c>
      <c r="G16" s="50">
        <v>5616</v>
      </c>
      <c r="H16" s="1"/>
      <c r="I16" s="1" t="s">
        <v>31</v>
      </c>
      <c r="J16" s="1"/>
    </row>
    <row r="17" spans="1:11" x14ac:dyDescent="0.15">
      <c r="A17" s="28" t="s">
        <v>58</v>
      </c>
      <c r="B17" s="21"/>
      <c r="C17" s="50">
        <v>22210</v>
      </c>
      <c r="D17" s="1"/>
      <c r="E17" s="28" t="s">
        <v>32</v>
      </c>
      <c r="F17" s="21">
        <v>30000</v>
      </c>
      <c r="G17" s="50">
        <v>22927</v>
      </c>
      <c r="H17" s="1"/>
      <c r="I17" s="31" t="s">
        <v>54</v>
      </c>
      <c r="J17" s="32" t="s">
        <v>55</v>
      </c>
      <c r="K17" s="40" t="s">
        <v>56</v>
      </c>
    </row>
    <row r="18" spans="1:11" x14ac:dyDescent="0.15">
      <c r="A18" s="28" t="s">
        <v>29</v>
      </c>
      <c r="B18" s="22">
        <v>100</v>
      </c>
      <c r="C18" s="26">
        <v>153</v>
      </c>
      <c r="D18" s="1"/>
      <c r="E18" s="28" t="s">
        <v>35</v>
      </c>
      <c r="F18" s="21">
        <v>150000</v>
      </c>
      <c r="G18" s="50">
        <v>178242</v>
      </c>
      <c r="H18" s="1"/>
      <c r="I18" s="27" t="s">
        <v>33</v>
      </c>
      <c r="J18" s="17">
        <v>8500</v>
      </c>
      <c r="K18" s="51">
        <v>6996</v>
      </c>
    </row>
    <row r="19" spans="1:11" ht="14.25" thickBot="1" x14ac:dyDescent="0.2">
      <c r="A19" s="30" t="s">
        <v>22</v>
      </c>
      <c r="B19" s="19">
        <v>2745453</v>
      </c>
      <c r="C19" s="53">
        <f>SUM(C6:C18)</f>
        <v>2846527</v>
      </c>
      <c r="D19" s="1"/>
      <c r="E19" s="28" t="s">
        <v>38</v>
      </c>
      <c r="F19" s="21">
        <v>50000</v>
      </c>
      <c r="G19" s="50">
        <v>62233</v>
      </c>
      <c r="H19" s="1"/>
      <c r="I19" s="28" t="s">
        <v>36</v>
      </c>
      <c r="J19" s="18">
        <v>109000</v>
      </c>
      <c r="K19" s="50">
        <v>39186</v>
      </c>
    </row>
    <row r="20" spans="1:11" x14ac:dyDescent="0.15">
      <c r="A20" s="1"/>
      <c r="B20" s="2"/>
      <c r="C20" s="1"/>
      <c r="D20" s="1"/>
      <c r="E20" s="28" t="s">
        <v>41</v>
      </c>
      <c r="F20" s="21">
        <v>50000</v>
      </c>
      <c r="G20" s="50">
        <v>78310</v>
      </c>
      <c r="H20" s="1"/>
      <c r="I20" s="28" t="s">
        <v>39</v>
      </c>
      <c r="J20" s="18">
        <v>21000</v>
      </c>
      <c r="K20" s="50">
        <v>3270</v>
      </c>
    </row>
    <row r="21" spans="1:11" x14ac:dyDescent="0.15">
      <c r="A21" s="1"/>
      <c r="B21" s="1"/>
      <c r="C21" s="1"/>
      <c r="D21" s="1"/>
      <c r="E21" s="28" t="s">
        <v>14</v>
      </c>
      <c r="F21" s="21">
        <v>50000</v>
      </c>
      <c r="G21" s="50">
        <v>17512</v>
      </c>
      <c r="H21" s="1"/>
      <c r="I21" s="28" t="s">
        <v>42</v>
      </c>
      <c r="J21" s="18">
        <v>360000</v>
      </c>
      <c r="K21" s="50">
        <v>432000</v>
      </c>
    </row>
    <row r="22" spans="1:11" x14ac:dyDescent="0.15">
      <c r="A22" s="1"/>
      <c r="B22" s="1"/>
      <c r="C22" s="1"/>
      <c r="D22" s="1"/>
      <c r="E22" s="29" t="s">
        <v>43</v>
      </c>
      <c r="F22" s="21">
        <v>20000</v>
      </c>
      <c r="G22" s="52">
        <v>9231</v>
      </c>
      <c r="H22" s="1"/>
      <c r="I22" s="28" t="s">
        <v>30</v>
      </c>
      <c r="J22" s="18">
        <v>6000</v>
      </c>
      <c r="K22" s="50">
        <v>36400</v>
      </c>
    </row>
    <row r="23" spans="1:11" ht="14.25" thickBot="1" x14ac:dyDescent="0.2">
      <c r="A23" s="1"/>
      <c r="B23" s="1"/>
      <c r="C23" s="1"/>
      <c r="D23" s="1"/>
      <c r="E23" s="15" t="s">
        <v>22</v>
      </c>
      <c r="F23" s="16">
        <v>905500</v>
      </c>
      <c r="G23" s="53">
        <f>SUM(G6:G22)</f>
        <v>899984</v>
      </c>
      <c r="H23" s="1"/>
      <c r="I23" s="28" t="s">
        <v>11</v>
      </c>
      <c r="J23" s="18">
        <v>30000</v>
      </c>
      <c r="K23" s="50">
        <v>10508</v>
      </c>
    </row>
    <row r="24" spans="1:11" x14ac:dyDescent="0.15">
      <c r="A24" s="1"/>
      <c r="B24" s="1"/>
      <c r="C24" s="1"/>
      <c r="D24" s="1"/>
      <c r="E24" s="56" t="s">
        <v>65</v>
      </c>
      <c r="F24" s="2"/>
      <c r="G24" s="1"/>
      <c r="H24" s="1"/>
      <c r="I24" s="28" t="s">
        <v>44</v>
      </c>
      <c r="J24" s="18">
        <v>3000</v>
      </c>
      <c r="K24" s="25">
        <v>0</v>
      </c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28" t="s">
        <v>14</v>
      </c>
      <c r="J25" s="18">
        <v>15000</v>
      </c>
      <c r="K25" s="50">
        <v>28350</v>
      </c>
    </row>
    <row r="26" spans="1:11" ht="14.25" thickBot="1" x14ac:dyDescent="0.2">
      <c r="A26" s="1" t="s">
        <v>45</v>
      </c>
      <c r="B26" s="1"/>
      <c r="C26" s="1"/>
      <c r="D26" s="1"/>
      <c r="E26" s="1" t="s">
        <v>49</v>
      </c>
      <c r="F26" s="1"/>
      <c r="G26" s="1"/>
      <c r="H26" s="1"/>
      <c r="I26" s="29" t="s">
        <v>47</v>
      </c>
      <c r="J26" s="18">
        <v>25000</v>
      </c>
      <c r="K26" s="52">
        <v>12496</v>
      </c>
    </row>
    <row r="27" spans="1:11" ht="14.25" thickBot="1" x14ac:dyDescent="0.2">
      <c r="A27" s="41" t="s">
        <v>54</v>
      </c>
      <c r="B27" s="42" t="s">
        <v>55</v>
      </c>
      <c r="C27" s="40" t="s">
        <v>57</v>
      </c>
      <c r="D27" s="1"/>
      <c r="E27" s="43" t="s">
        <v>54</v>
      </c>
      <c r="F27" s="42" t="s">
        <v>55</v>
      </c>
      <c r="G27" s="40" t="s">
        <v>56</v>
      </c>
      <c r="H27" s="1"/>
      <c r="I27" s="23" t="s">
        <v>22</v>
      </c>
      <c r="J27" s="16">
        <v>577500</v>
      </c>
      <c r="K27" s="53">
        <f>SUM(K18:K26)</f>
        <v>569206</v>
      </c>
    </row>
    <row r="28" spans="1:11" x14ac:dyDescent="0.15">
      <c r="A28" s="13" t="s">
        <v>46</v>
      </c>
      <c r="B28" s="5">
        <v>15000</v>
      </c>
      <c r="C28" s="51">
        <v>18458</v>
      </c>
      <c r="D28" s="1"/>
      <c r="E28" s="45" t="s">
        <v>39</v>
      </c>
      <c r="F28" s="47">
        <v>7000</v>
      </c>
      <c r="G28" s="54">
        <v>3230</v>
      </c>
      <c r="H28" s="1"/>
      <c r="I28" s="1"/>
      <c r="J28" s="2"/>
    </row>
    <row r="29" spans="1:11" x14ac:dyDescent="0.15">
      <c r="A29" s="14" t="s">
        <v>48</v>
      </c>
      <c r="B29" s="7">
        <v>20000</v>
      </c>
      <c r="C29" s="50">
        <v>10432</v>
      </c>
      <c r="D29" s="1"/>
      <c r="E29" s="46" t="s">
        <v>14</v>
      </c>
      <c r="F29" s="48">
        <v>30000</v>
      </c>
      <c r="G29" s="44"/>
      <c r="H29" s="1"/>
      <c r="I29" s="1"/>
      <c r="J29" s="1"/>
    </row>
    <row r="30" spans="1:11" ht="14.25" thickBot="1" x14ac:dyDescent="0.2">
      <c r="A30" s="14" t="s">
        <v>50</v>
      </c>
      <c r="B30" s="7">
        <v>40000</v>
      </c>
      <c r="C30" s="50">
        <v>54748</v>
      </c>
      <c r="D30" s="1"/>
      <c r="E30" s="23" t="s">
        <v>22</v>
      </c>
      <c r="F30" s="49">
        <v>37000</v>
      </c>
      <c r="G30" s="55">
        <v>3230</v>
      </c>
      <c r="H30" s="1"/>
      <c r="I30" s="1"/>
      <c r="J30" s="1"/>
    </row>
    <row r="31" spans="1:11" x14ac:dyDescent="0.15">
      <c r="A31" s="14" t="s">
        <v>51</v>
      </c>
      <c r="B31" s="7">
        <v>200000</v>
      </c>
      <c r="C31" s="50">
        <v>114372</v>
      </c>
      <c r="D31" s="1"/>
      <c r="E31" s="1"/>
      <c r="F31" s="1"/>
      <c r="G31" s="1"/>
      <c r="H31" s="1"/>
      <c r="I31" s="1"/>
      <c r="J31" s="1"/>
    </row>
    <row r="32" spans="1:11" x14ac:dyDescent="0.15">
      <c r="A32" s="14" t="s">
        <v>14</v>
      </c>
      <c r="B32" s="7">
        <v>60000</v>
      </c>
      <c r="C32" s="50">
        <v>42432</v>
      </c>
      <c r="D32" s="1"/>
      <c r="E32" s="1"/>
      <c r="F32" s="1"/>
      <c r="G32" s="60" t="s">
        <v>84</v>
      </c>
      <c r="H32" s="60"/>
      <c r="I32" s="60"/>
      <c r="J32" s="1"/>
    </row>
    <row r="33" spans="1:10" x14ac:dyDescent="0.15">
      <c r="A33" s="14" t="s">
        <v>52</v>
      </c>
      <c r="B33" s="7">
        <v>40000</v>
      </c>
      <c r="C33" s="50">
        <v>20000</v>
      </c>
      <c r="E33" s="1"/>
      <c r="F33" s="1"/>
      <c r="G33" s="60" t="s">
        <v>83</v>
      </c>
      <c r="H33" s="60"/>
      <c r="I33" s="60"/>
      <c r="J33" s="1"/>
    </row>
    <row r="34" spans="1:10" x14ac:dyDescent="0.15">
      <c r="A34" s="14" t="s">
        <v>53</v>
      </c>
      <c r="B34" s="24">
        <v>761053</v>
      </c>
      <c r="C34" s="52">
        <v>1053154</v>
      </c>
      <c r="D34" t="s">
        <v>86</v>
      </c>
      <c r="G34" s="57" t="s">
        <v>82</v>
      </c>
      <c r="H34" s="57"/>
      <c r="I34" s="57"/>
    </row>
    <row r="35" spans="1:10" ht="14.25" thickBot="1" x14ac:dyDescent="0.2">
      <c r="A35" s="23" t="s">
        <v>22</v>
      </c>
      <c r="B35" s="16">
        <v>1136053</v>
      </c>
      <c r="C35" s="53">
        <f>SUM(C28:C34)</f>
        <v>1313596</v>
      </c>
      <c r="G35" s="60" t="s">
        <v>85</v>
      </c>
      <c r="H35" s="60"/>
      <c r="I35" s="60"/>
    </row>
  </sheetData>
  <mergeCells count="4">
    <mergeCell ref="A2:J2"/>
    <mergeCell ref="G32:I32"/>
    <mergeCell ref="G33:I33"/>
    <mergeCell ref="G35:I35"/>
  </mergeCells>
  <phoneticPr fontId="1"/>
  <pageMargins left="0.7" right="0.7" top="0.75" bottom="0.75" header="0.3" footer="0.3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B1" zoomScale="95" zoomScaleNormal="95" workbookViewId="0">
      <selection activeCell="J33" sqref="J33"/>
    </sheetView>
  </sheetViews>
  <sheetFormatPr defaultRowHeight="13.5" x14ac:dyDescent="0.15"/>
  <cols>
    <col min="1" max="1" width="21.75" customWidth="1"/>
    <col min="2" max="2" width="10.75" customWidth="1"/>
    <col min="4" max="4" width="9.5" customWidth="1"/>
    <col min="5" max="5" width="23.375" customWidth="1"/>
    <col min="6" max="6" width="10.625" customWidth="1"/>
    <col min="7" max="7" width="11.625" customWidth="1"/>
    <col min="9" max="9" width="19.375" customWidth="1"/>
    <col min="10" max="10" width="10.625" customWidth="1"/>
  </cols>
  <sheetData>
    <row r="1" spans="1:11" ht="17.25" x14ac:dyDescent="0.1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3"/>
    </row>
    <row r="2" spans="1:1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15">
      <c r="A3" s="3" t="s">
        <v>0</v>
      </c>
      <c r="B3" s="3"/>
      <c r="C3" s="3"/>
      <c r="D3" s="3"/>
      <c r="E3" s="3" t="s">
        <v>69</v>
      </c>
      <c r="F3" s="3"/>
      <c r="G3" s="3"/>
      <c r="H3" s="3"/>
      <c r="I3" s="3" t="s">
        <v>70</v>
      </c>
      <c r="J3" s="3"/>
      <c r="K3" s="3"/>
    </row>
    <row r="4" spans="1:11" x14ac:dyDescent="0.15">
      <c r="A4" s="10" t="s">
        <v>3</v>
      </c>
      <c r="B4" s="5">
        <v>1053154</v>
      </c>
      <c r="C4" s="3"/>
      <c r="D4" s="3"/>
      <c r="E4" s="10" t="s">
        <v>4</v>
      </c>
      <c r="F4" s="5">
        <v>20000</v>
      </c>
      <c r="G4" s="3"/>
      <c r="H4" s="3"/>
      <c r="I4" s="10" t="s">
        <v>5</v>
      </c>
      <c r="J4" s="5">
        <v>4000</v>
      </c>
      <c r="K4" s="3"/>
    </row>
    <row r="5" spans="1:11" x14ac:dyDescent="0.15">
      <c r="A5" s="11" t="s">
        <v>6</v>
      </c>
      <c r="B5" s="7">
        <v>800000</v>
      </c>
      <c r="C5" s="3"/>
      <c r="D5" s="3"/>
      <c r="E5" s="11" t="s">
        <v>7</v>
      </c>
      <c r="F5" s="7">
        <v>16000</v>
      </c>
      <c r="G5" s="3"/>
      <c r="H5" s="3"/>
      <c r="I5" s="11" t="s">
        <v>8</v>
      </c>
      <c r="J5" s="7">
        <v>15000</v>
      </c>
    </row>
    <row r="6" spans="1:11" x14ac:dyDescent="0.15">
      <c r="A6" s="11" t="s">
        <v>9</v>
      </c>
      <c r="B6" s="7">
        <v>661600</v>
      </c>
      <c r="C6" s="3"/>
      <c r="D6" s="3"/>
      <c r="E6" s="11" t="s">
        <v>10</v>
      </c>
      <c r="F6" s="7">
        <v>100000</v>
      </c>
      <c r="G6" s="3"/>
      <c r="H6" s="3"/>
      <c r="I6" s="11" t="s">
        <v>11</v>
      </c>
      <c r="J6" s="7">
        <v>15000</v>
      </c>
    </row>
    <row r="7" spans="1:11" x14ac:dyDescent="0.15">
      <c r="A7" s="11" t="s">
        <v>12</v>
      </c>
      <c r="B7" s="7">
        <v>72400</v>
      </c>
      <c r="C7" s="3"/>
      <c r="D7" s="3"/>
      <c r="E7" s="11" t="s">
        <v>13</v>
      </c>
      <c r="F7" s="7">
        <v>50000</v>
      </c>
      <c r="G7" s="3"/>
      <c r="H7" s="3"/>
      <c r="I7" s="11" t="s">
        <v>14</v>
      </c>
      <c r="J7" s="7">
        <v>5000</v>
      </c>
    </row>
    <row r="8" spans="1:11" x14ac:dyDescent="0.15">
      <c r="A8" s="11" t="s">
        <v>17</v>
      </c>
      <c r="B8" s="7">
        <v>200000</v>
      </c>
      <c r="C8" s="3"/>
      <c r="D8" s="3"/>
      <c r="E8" s="11" t="s">
        <v>15</v>
      </c>
      <c r="F8" s="7">
        <v>50000</v>
      </c>
      <c r="G8" s="3"/>
      <c r="H8" s="3"/>
      <c r="I8" s="11" t="s">
        <v>16</v>
      </c>
      <c r="J8" s="7">
        <v>8400</v>
      </c>
    </row>
    <row r="9" spans="1:11" x14ac:dyDescent="0.15">
      <c r="A9" s="11" t="s">
        <v>20</v>
      </c>
      <c r="B9" s="7">
        <v>250000</v>
      </c>
      <c r="C9" s="3"/>
      <c r="D9" s="3"/>
      <c r="E9" s="11" t="s">
        <v>18</v>
      </c>
      <c r="F9" s="7">
        <v>75000</v>
      </c>
      <c r="G9" s="3"/>
      <c r="H9" s="3"/>
      <c r="I9" s="11" t="s">
        <v>19</v>
      </c>
      <c r="J9" s="7">
        <v>25000</v>
      </c>
    </row>
    <row r="10" spans="1:11" x14ac:dyDescent="0.15">
      <c r="A10" s="11" t="s">
        <v>77</v>
      </c>
      <c r="B10" s="7">
        <v>330000</v>
      </c>
      <c r="C10" s="3"/>
      <c r="D10" s="3"/>
      <c r="E10" s="11" t="s">
        <v>21</v>
      </c>
      <c r="F10" s="7">
        <v>50000</v>
      </c>
      <c r="G10" s="3"/>
      <c r="H10" s="3"/>
      <c r="I10" s="9" t="s">
        <v>22</v>
      </c>
      <c r="J10" s="8">
        <v>72400</v>
      </c>
    </row>
    <row r="11" spans="1:11" x14ac:dyDescent="0.15">
      <c r="A11" s="11" t="s">
        <v>23</v>
      </c>
      <c r="B11" s="7">
        <v>30000</v>
      </c>
      <c r="C11" s="3"/>
      <c r="D11" s="3"/>
      <c r="E11" s="11" t="s">
        <v>24</v>
      </c>
      <c r="F11" s="7">
        <v>80000</v>
      </c>
      <c r="G11" s="3"/>
      <c r="H11" s="3"/>
      <c r="I11" s="3"/>
      <c r="J11" s="6"/>
    </row>
    <row r="12" spans="1:11" x14ac:dyDescent="0.15">
      <c r="A12" s="11" t="s">
        <v>25</v>
      </c>
      <c r="B12" s="7">
        <v>30000</v>
      </c>
      <c r="C12" s="3"/>
      <c r="D12" s="3"/>
      <c r="E12" s="11" t="s">
        <v>79</v>
      </c>
      <c r="F12" s="7">
        <v>250000</v>
      </c>
      <c r="G12" s="3"/>
      <c r="H12" s="3"/>
      <c r="I12" s="3"/>
      <c r="J12" s="3"/>
    </row>
    <row r="13" spans="1:11" x14ac:dyDescent="0.15">
      <c r="A13" s="11" t="s">
        <v>27</v>
      </c>
      <c r="B13" s="7">
        <v>20000</v>
      </c>
      <c r="C13" s="3"/>
      <c r="D13" s="3"/>
      <c r="E13" s="11" t="s">
        <v>80</v>
      </c>
      <c r="F13" s="7">
        <v>30000</v>
      </c>
      <c r="G13" s="3"/>
      <c r="H13" s="3"/>
      <c r="I13" s="3"/>
      <c r="J13" s="3"/>
    </row>
    <row r="14" spans="1:11" x14ac:dyDescent="0.15">
      <c r="A14" s="11" t="s">
        <v>78</v>
      </c>
      <c r="B14" s="7">
        <v>80000</v>
      </c>
      <c r="C14" s="3"/>
      <c r="D14" s="3"/>
      <c r="E14" s="11" t="s">
        <v>30</v>
      </c>
      <c r="F14" s="7">
        <v>33000</v>
      </c>
      <c r="G14" s="3"/>
      <c r="H14" s="3"/>
      <c r="I14" s="3" t="s">
        <v>71</v>
      </c>
      <c r="J14" s="3"/>
    </row>
    <row r="15" spans="1:11" x14ac:dyDescent="0.15">
      <c r="A15" s="11" t="s">
        <v>29</v>
      </c>
      <c r="B15" s="4">
        <v>150</v>
      </c>
      <c r="C15" s="3"/>
      <c r="D15" s="3"/>
      <c r="E15" s="11" t="s">
        <v>32</v>
      </c>
      <c r="F15" s="7">
        <v>30000</v>
      </c>
      <c r="G15" s="3"/>
      <c r="H15" s="3"/>
      <c r="I15" s="10" t="s">
        <v>33</v>
      </c>
      <c r="J15" s="5">
        <v>10000</v>
      </c>
    </row>
    <row r="16" spans="1:11" x14ac:dyDescent="0.15">
      <c r="A16" s="12" t="s">
        <v>22</v>
      </c>
      <c r="B16" s="8">
        <f>SUM(B4:B15)</f>
        <v>3527304</v>
      </c>
      <c r="C16" s="3"/>
      <c r="D16" s="3"/>
      <c r="E16" s="11" t="s">
        <v>35</v>
      </c>
      <c r="F16" s="7">
        <v>110000</v>
      </c>
      <c r="G16" s="3"/>
      <c r="H16" s="3"/>
      <c r="I16" s="11" t="s">
        <v>73</v>
      </c>
      <c r="J16" s="7">
        <v>80000</v>
      </c>
    </row>
    <row r="17" spans="1:10" x14ac:dyDescent="0.15">
      <c r="A17" s="3" t="s">
        <v>34</v>
      </c>
      <c r="B17" s="6"/>
      <c r="C17" s="3"/>
      <c r="D17" s="3"/>
      <c r="E17" s="11" t="s">
        <v>38</v>
      </c>
      <c r="F17" s="7">
        <v>65000</v>
      </c>
      <c r="G17" s="3"/>
      <c r="H17" s="3"/>
      <c r="I17" s="11" t="s">
        <v>76</v>
      </c>
      <c r="J17" s="7">
        <v>20000</v>
      </c>
    </row>
    <row r="18" spans="1:10" x14ac:dyDescent="0.15">
      <c r="A18" s="3" t="s">
        <v>37</v>
      </c>
      <c r="B18" s="3"/>
      <c r="C18" s="3"/>
      <c r="D18" s="3"/>
      <c r="E18" s="11" t="s">
        <v>41</v>
      </c>
      <c r="F18" s="7">
        <v>50000</v>
      </c>
      <c r="G18" s="3"/>
      <c r="H18" s="3"/>
      <c r="I18" s="11" t="s">
        <v>74</v>
      </c>
      <c r="J18" s="7">
        <v>198600</v>
      </c>
    </row>
    <row r="19" spans="1:10" x14ac:dyDescent="0.15">
      <c r="A19" s="3" t="s">
        <v>40</v>
      </c>
      <c r="B19" s="3"/>
      <c r="C19" s="3"/>
      <c r="D19" s="3"/>
      <c r="E19" s="11" t="s">
        <v>66</v>
      </c>
      <c r="F19" s="7">
        <v>50000</v>
      </c>
      <c r="G19" s="3"/>
      <c r="H19" s="3"/>
      <c r="I19" s="11" t="s">
        <v>75</v>
      </c>
      <c r="J19" s="7">
        <v>60000</v>
      </c>
    </row>
    <row r="20" spans="1:10" x14ac:dyDescent="0.15">
      <c r="A20" s="3"/>
      <c r="B20" s="3"/>
      <c r="C20" s="3"/>
      <c r="D20" s="3"/>
      <c r="E20" s="11" t="s">
        <v>43</v>
      </c>
      <c r="F20" s="7">
        <v>20000</v>
      </c>
      <c r="G20" s="3"/>
      <c r="H20" s="3"/>
      <c r="I20" s="11" t="s">
        <v>39</v>
      </c>
      <c r="J20" s="7">
        <v>4000</v>
      </c>
    </row>
    <row r="21" spans="1:10" x14ac:dyDescent="0.15">
      <c r="A21" s="3"/>
      <c r="B21" s="3"/>
      <c r="C21" s="3"/>
      <c r="D21" s="3"/>
      <c r="E21" s="12" t="s">
        <v>22</v>
      </c>
      <c r="F21" s="8">
        <f>SUM(F4:F20)</f>
        <v>1079000</v>
      </c>
      <c r="G21" s="3"/>
      <c r="H21" s="3"/>
      <c r="I21" s="11" t="s">
        <v>87</v>
      </c>
      <c r="J21" s="7">
        <v>240000</v>
      </c>
    </row>
    <row r="22" spans="1:10" x14ac:dyDescent="0.15">
      <c r="A22" s="3"/>
      <c r="B22" s="3"/>
      <c r="C22" s="3"/>
      <c r="D22" s="3"/>
      <c r="E22" s="3"/>
      <c r="F22" s="6"/>
      <c r="G22" s="3"/>
      <c r="H22" s="3"/>
      <c r="I22" s="11" t="s">
        <v>30</v>
      </c>
      <c r="J22" s="7">
        <v>24000</v>
      </c>
    </row>
    <row r="23" spans="1:10" x14ac:dyDescent="0.15">
      <c r="A23" s="3" t="s">
        <v>72</v>
      </c>
      <c r="B23" s="3"/>
      <c r="C23" s="3"/>
      <c r="D23" s="3"/>
      <c r="E23" s="3"/>
      <c r="F23" s="3"/>
      <c r="G23" s="3"/>
      <c r="H23" s="3"/>
      <c r="I23" s="11" t="s">
        <v>11</v>
      </c>
      <c r="J23" s="7">
        <v>25000</v>
      </c>
    </row>
    <row r="24" spans="1:10" x14ac:dyDescent="0.15">
      <c r="A24" s="10" t="s">
        <v>46</v>
      </c>
      <c r="B24" s="5">
        <v>15000</v>
      </c>
      <c r="C24" s="3"/>
      <c r="D24" s="3"/>
      <c r="E24" s="3" t="s">
        <v>49</v>
      </c>
      <c r="F24" s="3"/>
      <c r="G24" s="3"/>
      <c r="H24" s="3"/>
      <c r="I24" s="11" t="s">
        <v>44</v>
      </c>
      <c r="J24" s="7">
        <v>10000</v>
      </c>
    </row>
    <row r="25" spans="1:10" x14ac:dyDescent="0.15">
      <c r="A25" s="11" t="s">
        <v>48</v>
      </c>
      <c r="B25" s="7">
        <v>15000</v>
      </c>
      <c r="C25" s="3"/>
      <c r="D25" s="3"/>
      <c r="E25" s="10" t="s">
        <v>39</v>
      </c>
      <c r="F25" s="5">
        <v>4000</v>
      </c>
      <c r="G25" s="3"/>
      <c r="H25" s="3"/>
      <c r="I25" s="11" t="s">
        <v>14</v>
      </c>
      <c r="J25" s="7">
        <v>20000</v>
      </c>
    </row>
    <row r="26" spans="1:10" x14ac:dyDescent="0.15">
      <c r="A26" s="11" t="s">
        <v>50</v>
      </c>
      <c r="B26" s="7">
        <v>60000</v>
      </c>
      <c r="C26" s="3"/>
      <c r="D26" s="3"/>
      <c r="E26" s="11" t="s">
        <v>14</v>
      </c>
      <c r="F26" s="7">
        <v>20000</v>
      </c>
      <c r="G26" s="3"/>
      <c r="H26" s="3"/>
      <c r="I26" s="11" t="s">
        <v>47</v>
      </c>
      <c r="J26" s="7">
        <v>25000</v>
      </c>
    </row>
    <row r="27" spans="1:10" x14ac:dyDescent="0.15">
      <c r="A27" s="11" t="s">
        <v>51</v>
      </c>
      <c r="B27" s="7">
        <v>250000</v>
      </c>
      <c r="C27" s="3"/>
      <c r="D27" s="3"/>
      <c r="E27" s="9" t="s">
        <v>22</v>
      </c>
      <c r="F27" s="8">
        <v>24000</v>
      </c>
      <c r="G27" s="3"/>
      <c r="H27" s="3"/>
      <c r="I27" s="9" t="s">
        <v>22</v>
      </c>
      <c r="J27" s="8">
        <f>SUM(J15:J26)</f>
        <v>716600</v>
      </c>
    </row>
    <row r="28" spans="1:10" x14ac:dyDescent="0.15">
      <c r="A28" s="11" t="s">
        <v>14</v>
      </c>
      <c r="B28" s="7">
        <v>60000</v>
      </c>
      <c r="C28" s="3"/>
      <c r="D28" s="3"/>
      <c r="E28" s="3"/>
      <c r="F28" s="6"/>
      <c r="G28" s="3"/>
      <c r="H28" s="3"/>
      <c r="I28" s="3"/>
      <c r="J28" s="6"/>
    </row>
    <row r="29" spans="1:10" x14ac:dyDescent="0.15">
      <c r="A29" s="11" t="s">
        <v>52</v>
      </c>
      <c r="B29" s="7">
        <v>40000</v>
      </c>
      <c r="C29" s="3"/>
      <c r="D29" s="3"/>
      <c r="E29" s="3"/>
      <c r="F29" s="3"/>
      <c r="G29" s="3"/>
      <c r="H29" s="3"/>
      <c r="I29" s="3"/>
      <c r="J29" s="3"/>
    </row>
    <row r="30" spans="1:10" x14ac:dyDescent="0.15">
      <c r="A30" s="11" t="s">
        <v>81</v>
      </c>
      <c r="B30" s="7">
        <v>1195304</v>
      </c>
      <c r="C30" s="3"/>
      <c r="D30" s="3"/>
      <c r="E30" s="3"/>
      <c r="F30" s="3"/>
      <c r="G30" s="3"/>
      <c r="H30" s="3"/>
      <c r="I30" s="3"/>
      <c r="J30" s="3"/>
    </row>
    <row r="31" spans="1:10" x14ac:dyDescent="0.15">
      <c r="A31" s="9" t="s">
        <v>67</v>
      </c>
      <c r="B31" s="8">
        <f>SUM(B24:B30)</f>
        <v>1635304</v>
      </c>
      <c r="C31" s="3"/>
      <c r="D31" s="3"/>
      <c r="E31" s="3"/>
      <c r="F31" s="3"/>
      <c r="G31" s="3"/>
      <c r="H31" s="3"/>
      <c r="I31" s="3"/>
      <c r="J31" s="3"/>
    </row>
    <row r="32" spans="1:1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15">
      <c r="A36" s="3"/>
      <c r="B36" s="3"/>
      <c r="E36" s="3"/>
      <c r="F36" s="3"/>
      <c r="G36" s="3"/>
      <c r="I36" s="3"/>
      <c r="J36" s="3"/>
    </row>
    <row r="37" spans="1:10" x14ac:dyDescent="0.15">
      <c r="E37" s="3"/>
      <c r="F37" s="3"/>
      <c r="G37" s="3"/>
      <c r="I37" s="3"/>
      <c r="J37" s="3"/>
    </row>
    <row r="38" spans="1:10" x14ac:dyDescent="0.15">
      <c r="E38" s="3"/>
      <c r="F38" s="3"/>
      <c r="G38" s="3"/>
      <c r="I38" s="3"/>
      <c r="J38" s="3"/>
    </row>
  </sheetData>
  <mergeCells count="1">
    <mergeCell ref="A1:J1"/>
  </mergeCells>
  <phoneticPr fontId="1"/>
  <pageMargins left="0.7" right="0.7" top="0.75" bottom="0.75" header="0.3" footer="0.3"/>
  <pageSetup paperSize="9" scale="9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原彰</dc:creator>
  <cp:lastModifiedBy>原彰</cp:lastModifiedBy>
  <cp:lastPrinted>2015-04-04T06:25:19Z</cp:lastPrinted>
  <dcterms:created xsi:type="dcterms:W3CDTF">2015-03-28T06:32:41Z</dcterms:created>
  <dcterms:modified xsi:type="dcterms:W3CDTF">2015-04-06T03:43:59Z</dcterms:modified>
</cp:coreProperties>
</file>