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0f012893e1c04a2/デスクトップ/ジョジョ会/"/>
    </mc:Choice>
  </mc:AlternateContent>
  <xr:revisionPtr revIDLastSave="37" documentId="13_ncr:1_{BDF19D44-FB7E-4621-84C2-87DC819F6AC4}" xr6:coauthVersionLast="47" xr6:coauthVersionMax="47" xr10:uidLastSave="{06A97C16-9459-4DF4-95BA-DDB4465D6BD9}"/>
  <bookViews>
    <workbookView xWindow="6072" yWindow="0" windowWidth="17280" windowHeight="8964" firstSheet="1" activeTab="2" xr2:uid="{5C563580-0726-409E-95FA-5E0AEC100682}"/>
  </bookViews>
  <sheets>
    <sheet name="1月21日相談会収支報告書" sheetId="1" r:id="rId1"/>
    <sheet name="7月14日相談会収支報告書 (3)" sheetId="4" r:id="rId2"/>
    <sheet name="1月21日相談会収支報告書 (2)" sheetId="3" r:id="rId3"/>
    <sheet name="記載例" sheetId="2" r:id="rId4"/>
  </sheets>
  <definedNames>
    <definedName name="_xlnm.Print_Area" localSheetId="0">'1月21日相談会収支報告書'!$A$1:$D$34</definedName>
    <definedName name="_xlnm.Print_Area" localSheetId="2">'1月21日相談会収支報告書 (2)'!$A$1:$D$34</definedName>
    <definedName name="_xlnm.Print_Area" localSheetId="1">'7月14日相談会収支報告書 (3)'!$A$1:$D$32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4" l="1"/>
  <c r="C26" i="4"/>
  <c r="C28" i="3"/>
  <c r="T26" i="3"/>
  <c r="T25" i="3"/>
  <c r="T24" i="3"/>
  <c r="T23" i="3"/>
  <c r="T22" i="3"/>
  <c r="T21" i="3"/>
  <c r="T20" i="3"/>
  <c r="T19" i="3"/>
  <c r="T18" i="3"/>
  <c r="T27" i="3" s="1"/>
  <c r="C13" i="3"/>
  <c r="C28" i="1" l="1"/>
  <c r="C13" i="1"/>
</calcChain>
</file>

<file path=xl/sharedStrings.xml><?xml version="1.0" encoding="utf-8"?>
<sst xmlns="http://schemas.openxmlformats.org/spreadsheetml/2006/main" count="174" uniqueCount="79">
  <si>
    <t>（別紙１）</t>
  </si>
  <si>
    <t>収　支　予　算　書</t>
  </si>
  <si>
    <t>○行事等の名称：</t>
  </si>
  <si>
    <t>○主催者等名：</t>
  </si>
  <si>
    <t>１．収入の部</t>
  </si>
  <si>
    <t>費目</t>
  </si>
  <si>
    <t>内訳</t>
  </si>
  <si>
    <t>金額（円）</t>
  </si>
  <si>
    <t>合　計</t>
  </si>
  <si>
    <t>２．支出の部</t>
  </si>
  <si>
    <t>前期繰越金</t>
  </si>
  <si>
    <t>○○○○</t>
  </si>
  <si>
    <t>自己資金</t>
  </si>
  <si>
    <t>○○○○○</t>
  </si>
  <si>
    <t>参加費</t>
  </si>
  <si>
    <t>○○円×○○人</t>
  </si>
  <si>
    <t>○○○○○○</t>
  </si>
  <si>
    <t>協賛金等</t>
  </si>
  <si>
    <t>○○協会　　○○○円</t>
  </si>
  <si>
    <t>××会社　　×××円</t>
  </si>
  <si>
    <t>○○補助金</t>
  </si>
  <si>
    <t>雑収入</t>
  </si>
  <si>
    <t>○○○○○○○○</t>
  </si>
  <si>
    <t>会場費</t>
  </si>
  <si>
    <t>○○○○×○会場</t>
  </si>
  <si>
    <t>講師謝礼</t>
  </si>
  <si>
    <t>○○○○×○人</t>
  </si>
  <si>
    <t>交通費</t>
  </si>
  <si>
    <t>印刷費</t>
  </si>
  <si>
    <t>○○○○×○○</t>
  </si>
  <si>
    <t>通信運搬費</t>
  </si>
  <si>
    <t>広告費</t>
  </si>
  <si>
    <t>資料代</t>
  </si>
  <si>
    <t>○○○費</t>
  </si>
  <si>
    <t>雑費</t>
  </si>
  <si>
    <t>次期繰越金</t>
  </si>
  <si>
    <r>
      <t>備考；</t>
    </r>
    <r>
      <rPr>
        <sz val="11"/>
        <color theme="1"/>
        <rFont val="ＭＳ ゴシック"/>
        <family val="3"/>
        <charset val="128"/>
      </rPr>
      <t>不足が生じた場合には、主催者等が負担するものとする。</t>
    </r>
  </si>
  <si>
    <t>（留意点）</t>
  </si>
  <si>
    <t>・収入合計と支出合計は原則一致させること。</t>
  </si>
  <si>
    <t>・収支予算書の内訳欄の記載は、他の申請書類等に記載の内容と合致していること。</t>
  </si>
  <si>
    <t>【収支予算書作成例】</t>
    <phoneticPr fontId="4"/>
  </si>
  <si>
    <t>会場費</t>
    <rPh sb="0" eb="3">
      <t>カイ</t>
    </rPh>
    <phoneticPr fontId="4"/>
  </si>
  <si>
    <t>印刷・宣伝費</t>
    <rPh sb="0" eb="2">
      <t>インサテゥ</t>
    </rPh>
    <rPh sb="3" eb="6">
      <t>センデn</t>
    </rPh>
    <phoneticPr fontId="4"/>
  </si>
  <si>
    <t>支援物資</t>
    <rPh sb="0" eb="4">
      <t>シエンブ</t>
    </rPh>
    <phoneticPr fontId="4"/>
  </si>
  <si>
    <t>行動費</t>
    <rPh sb="0" eb="3">
      <t>コウドウ</t>
    </rPh>
    <phoneticPr fontId="4"/>
  </si>
  <si>
    <t>事務用品・消耗品</t>
    <rPh sb="0" eb="4">
      <t>ジムヨウ</t>
    </rPh>
    <rPh sb="5" eb="8">
      <t>ショウモウ</t>
    </rPh>
    <phoneticPr fontId="4"/>
  </si>
  <si>
    <t>事務費</t>
    <rPh sb="0" eb="1">
      <t>ジムヒ</t>
    </rPh>
    <phoneticPr fontId="4"/>
  </si>
  <si>
    <t>一般寄付</t>
    <rPh sb="0" eb="2">
      <t>イッパンカ</t>
    </rPh>
    <rPh sb="2" eb="4">
      <t>キフ</t>
    </rPh>
    <phoneticPr fontId="4"/>
  </si>
  <si>
    <t>通信費</t>
    <rPh sb="0" eb="3">
      <t>ツウシンヒ</t>
    </rPh>
    <phoneticPr fontId="4"/>
  </si>
  <si>
    <t>実行委員会報告作成・記者会見資料作成・コピー費</t>
    <rPh sb="0" eb="9">
      <t>ジッコウ</t>
    </rPh>
    <rPh sb="10" eb="16">
      <t>キシャ</t>
    </rPh>
    <rPh sb="16" eb="18">
      <t>サクセイ</t>
    </rPh>
    <rPh sb="22" eb="23">
      <t>ヒ</t>
    </rPh>
    <phoneticPr fontId="4"/>
  </si>
  <si>
    <t>礼状等切手代・宅急便</t>
    <rPh sb="0" eb="2">
      <t>レイジョウ</t>
    </rPh>
    <rPh sb="2" eb="3">
      <t>ナド</t>
    </rPh>
    <rPh sb="3" eb="5">
      <t>キッテ</t>
    </rPh>
    <rPh sb="5" eb="6">
      <t>ダイ</t>
    </rPh>
    <rPh sb="7" eb="10">
      <t>タッキュウビン</t>
    </rPh>
    <phoneticPr fontId="4"/>
  </si>
  <si>
    <t>雑費</t>
    <rPh sb="0" eb="2">
      <t>ザッピ</t>
    </rPh>
    <phoneticPr fontId="4"/>
  </si>
  <si>
    <t>保険料・交通費・駐車場代</t>
    <rPh sb="0" eb="3">
      <t>ホケンリョウ</t>
    </rPh>
    <rPh sb="4" eb="7">
      <t>コウツウヒ</t>
    </rPh>
    <rPh sb="8" eb="11">
      <t>チュウシャバ</t>
    </rPh>
    <rPh sb="11" eb="12">
      <t>ダイ</t>
    </rPh>
    <phoneticPr fontId="4"/>
  </si>
  <si>
    <t>女性による女性のための相談会＠しずおか・沼津 ２０２４</t>
    <rPh sb="20" eb="22">
      <t>ヌマヅ</t>
    </rPh>
    <phoneticPr fontId="4"/>
  </si>
  <si>
    <t>会場カンパ</t>
    <rPh sb="0" eb="2">
      <t>カイジョウ</t>
    </rPh>
    <phoneticPr fontId="4"/>
  </si>
  <si>
    <t>金額（円）</t>
    <phoneticPr fontId="4"/>
  </si>
  <si>
    <t>繰越金</t>
    <rPh sb="0" eb="3">
      <t>クリコシキン</t>
    </rPh>
    <phoneticPr fontId="4"/>
  </si>
  <si>
    <t>スタッフ友人・知人・ 弁護士等</t>
    <rPh sb="4" eb="6">
      <t>ユウジン</t>
    </rPh>
    <rPh sb="7" eb="9">
      <t>チジン</t>
    </rPh>
    <rPh sb="11" eb="14">
      <t>ベンゴシ</t>
    </rPh>
    <rPh sb="14" eb="15">
      <t>ナド</t>
    </rPh>
    <phoneticPr fontId="4"/>
  </si>
  <si>
    <t>チラシ・のぼり・配布資料</t>
    <rPh sb="8" eb="12">
      <t>カイギ</t>
    </rPh>
    <phoneticPr fontId="4"/>
  </si>
  <si>
    <t>食料品・農産品・お花・コーヒー等</t>
    <rPh sb="0" eb="3">
      <t>ショクル</t>
    </rPh>
    <rPh sb="4" eb="7">
      <t>ノウサンヒン</t>
    </rPh>
    <rPh sb="9" eb="10">
      <t>ハナ</t>
    </rPh>
    <rPh sb="15" eb="16">
      <t>ナド</t>
    </rPh>
    <phoneticPr fontId="4"/>
  </si>
  <si>
    <t>定例会・新年会（学習会）</t>
    <rPh sb="0" eb="3">
      <t>テイレイカイ</t>
    </rPh>
    <rPh sb="4" eb="7">
      <t>シンネンカイ</t>
    </rPh>
    <rPh sb="8" eb="11">
      <t>ガクシュウカイ</t>
    </rPh>
    <phoneticPr fontId="4"/>
  </si>
  <si>
    <t xml:space="preserve">収　支　報　告　書 </t>
    <rPh sb="4" eb="5">
      <t>ホウ</t>
    </rPh>
    <rPh sb="6" eb="7">
      <t>コク</t>
    </rPh>
    <rPh sb="8" eb="9">
      <t>ショ</t>
    </rPh>
    <phoneticPr fontId="4"/>
  </si>
  <si>
    <t>会場費（ほさかギャラリー＆
会議室）</t>
    <rPh sb="0" eb="3">
      <t>カイ</t>
    </rPh>
    <rPh sb="14" eb="17">
      <t>カイギシツ</t>
    </rPh>
    <phoneticPr fontId="4"/>
  </si>
  <si>
    <t>事務用品</t>
    <rPh sb="0" eb="4">
      <t>ジムヨウ</t>
    </rPh>
    <phoneticPr fontId="4"/>
  </si>
  <si>
    <t>定例会・新年会・学習会×1回　</t>
    <rPh sb="0" eb="2">
      <t>テイレイ</t>
    </rPh>
    <rPh sb="2" eb="3">
      <t>カイ</t>
    </rPh>
    <rPh sb="4" eb="7">
      <t>シンネンカイ</t>
    </rPh>
    <rPh sb="8" eb="11">
      <t>ガクシュウ</t>
    </rPh>
    <phoneticPr fontId="4"/>
  </si>
  <si>
    <t>振込手数料　家主へのお礼　挨拶用の品物（お茶）</t>
    <rPh sb="0" eb="5">
      <t>フリコミテスウリョウ</t>
    </rPh>
    <rPh sb="6" eb="8">
      <t>ヤヌシ</t>
    </rPh>
    <rPh sb="11" eb="12">
      <t>レイ</t>
    </rPh>
    <rPh sb="13" eb="15">
      <t>アイサツ</t>
    </rPh>
    <rPh sb="15" eb="16">
      <t>ヨウ</t>
    </rPh>
    <rPh sb="17" eb="19">
      <t>シナモノ</t>
    </rPh>
    <rPh sb="21" eb="22">
      <t>チャ</t>
    </rPh>
    <phoneticPr fontId="4"/>
  </si>
  <si>
    <t>ブレイクダウン明細</t>
    <rPh sb="7" eb="9">
      <t>メイサイ</t>
    </rPh>
    <phoneticPr fontId="4"/>
  </si>
  <si>
    <t>チラシ・のぼり・配布資料・　　チラシデザイン代</t>
    <rPh sb="8" eb="12">
      <t>カイギ</t>
    </rPh>
    <rPh sb="22" eb="23">
      <t>ダイ</t>
    </rPh>
    <phoneticPr fontId="4"/>
  </si>
  <si>
    <t>振込手数料　挨拶用の品物（お茶）</t>
    <rPh sb="0" eb="5">
      <t>フリコミテスウリョウ</t>
    </rPh>
    <rPh sb="6" eb="8">
      <t>アイサツ</t>
    </rPh>
    <rPh sb="8" eb="9">
      <t>ヨウ</t>
    </rPh>
    <rPh sb="10" eb="12">
      <t>シナモノ</t>
    </rPh>
    <rPh sb="14" eb="15">
      <t>チャ</t>
    </rPh>
    <phoneticPr fontId="4"/>
  </si>
  <si>
    <t>会場費（ほさかギャラリー＆
会議室＆お礼）</t>
    <rPh sb="0" eb="3">
      <t>カイ</t>
    </rPh>
    <rPh sb="14" eb="17">
      <t>カイギシツ</t>
    </rPh>
    <rPh sb="19" eb="20">
      <t>レイ</t>
    </rPh>
    <phoneticPr fontId="4"/>
  </si>
  <si>
    <t>2023年度収入（円）</t>
    <rPh sb="4" eb="5">
      <t>ネン</t>
    </rPh>
    <rPh sb="5" eb="6">
      <t>ド</t>
    </rPh>
    <rPh sb="6" eb="8">
      <t>シュウニュウ</t>
    </rPh>
    <rPh sb="9" eb="10">
      <t>エン</t>
    </rPh>
    <phoneticPr fontId="4"/>
  </si>
  <si>
    <t>支出総額（円）</t>
    <rPh sb="0" eb="2">
      <t>シシュツ</t>
    </rPh>
    <rPh sb="2" eb="4">
      <t>ソウガク</t>
    </rPh>
    <rPh sb="5" eb="6">
      <t>エン</t>
    </rPh>
    <phoneticPr fontId="4"/>
  </si>
  <si>
    <t>次年度繰越金（円）</t>
    <rPh sb="0" eb="3">
      <t>ジネンド</t>
    </rPh>
    <rPh sb="3" eb="6">
      <t>クリコシキン</t>
    </rPh>
    <rPh sb="7" eb="8">
      <t>エン</t>
    </rPh>
    <phoneticPr fontId="4"/>
  </si>
  <si>
    <r>
      <t>　　　　　　　　　　</t>
    </r>
    <r>
      <rPr>
        <b/>
        <sz val="14"/>
        <color theme="1"/>
        <rFont val="ＭＳ ゴシック"/>
        <family val="3"/>
        <charset val="128"/>
      </rPr>
      <t>決　算　書　</t>
    </r>
    <r>
      <rPr>
        <sz val="10"/>
        <color theme="1"/>
        <rFont val="ＭＳ ゴシック"/>
        <family val="3"/>
        <charset val="128"/>
      </rPr>
      <t>（2023年8月1日～2024年7月31日）</t>
    </r>
    <rPh sb="10" eb="11">
      <t>ケッ</t>
    </rPh>
    <rPh sb="12" eb="13">
      <t>サン</t>
    </rPh>
    <rPh sb="14" eb="15">
      <t>ショ</t>
    </rPh>
    <rPh sb="21" eb="22">
      <t>ネン</t>
    </rPh>
    <rPh sb="23" eb="24">
      <t>ツキ</t>
    </rPh>
    <rPh sb="25" eb="26">
      <t>ヒ</t>
    </rPh>
    <rPh sb="31" eb="32">
      <t>ネン</t>
    </rPh>
    <rPh sb="33" eb="34">
      <t>ツキ</t>
    </rPh>
    <rPh sb="36" eb="37">
      <t>ヒ</t>
    </rPh>
    <phoneticPr fontId="4"/>
  </si>
  <si>
    <t>2023年度女性による女性のための相談会決算に対する監査報告</t>
    <rPh sb="4" eb="6">
      <t>ネンド</t>
    </rPh>
    <rPh sb="6" eb="8">
      <t>ジョセイ</t>
    </rPh>
    <rPh sb="11" eb="13">
      <t>ジョセイ</t>
    </rPh>
    <rPh sb="17" eb="20">
      <t>ソウダンカイ</t>
    </rPh>
    <rPh sb="20" eb="22">
      <t>ケッサン</t>
    </rPh>
    <rPh sb="23" eb="24">
      <t>タイ</t>
    </rPh>
    <rPh sb="26" eb="28">
      <t>カンサ</t>
    </rPh>
    <rPh sb="28" eb="30">
      <t>ホウコク</t>
    </rPh>
    <phoneticPr fontId="4"/>
  </si>
  <si>
    <t>2024年　　月　　日</t>
    <rPh sb="4" eb="5">
      <t>ネン</t>
    </rPh>
    <rPh sb="7" eb="8">
      <t>ツキ</t>
    </rPh>
    <rPh sb="10" eb="11">
      <t>ヒ</t>
    </rPh>
    <phoneticPr fontId="4"/>
  </si>
  <si>
    <t>次年度繰越金</t>
    <rPh sb="0" eb="3">
      <t>ジネンド</t>
    </rPh>
    <rPh sb="3" eb="6">
      <t>クリコシキン</t>
    </rPh>
    <phoneticPr fontId="4"/>
  </si>
  <si>
    <r>
      <rPr>
        <b/>
        <u/>
        <sz val="11"/>
        <color theme="1"/>
        <rFont val="游ゴシック"/>
        <family val="3"/>
        <charset val="128"/>
        <scheme val="minor"/>
      </rPr>
      <t>監査役　</t>
    </r>
    <r>
      <rPr>
        <u/>
        <sz val="11"/>
        <color theme="1"/>
        <rFont val="游ゴシック"/>
        <family val="3"/>
        <charset val="128"/>
        <scheme val="minor"/>
      </rPr>
      <t>　　　　　　　　　　　　　　　　　　　</t>
    </r>
    <rPh sb="0" eb="3">
      <t>カンサヤク</t>
    </rPh>
    <phoneticPr fontId="4"/>
  </si>
  <si>
    <t>入念に監査し、正確に為され相違がなかった事を報告します。</t>
    <rPh sb="0" eb="2">
      <t>ニュウネン</t>
    </rPh>
    <rPh sb="3" eb="5">
      <t>カンサ</t>
    </rPh>
    <rPh sb="7" eb="9">
      <t>セイカク</t>
    </rPh>
    <rPh sb="10" eb="11">
      <t>ナ</t>
    </rPh>
    <rPh sb="13" eb="15">
      <t>ソウイ</t>
    </rPh>
    <rPh sb="20" eb="21">
      <t>コト</t>
    </rPh>
    <rPh sb="22" eb="24">
      <t>ホウコク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</si>
</sst>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.5"/>
      <color rgb="FFFF0000"/>
      <name val="ＭＳ ゴシック"/>
      <family val="3"/>
      <charset val="128"/>
    </font>
    <font>
      <sz val="11"/>
      <color theme="1"/>
      <name val="Century"/>
      <family val="1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0.5"/>
      <color theme="1"/>
      <name val="ＭＳ ゴシック"/>
      <family val="3"/>
      <charset val="128"/>
    </font>
    <font>
      <b/>
      <sz val="11"/>
      <color theme="1"/>
      <name val="游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u/>
      <sz val="11"/>
      <color theme="1"/>
      <name val="游ゴシック"/>
      <family val="3"/>
      <charset val="128"/>
      <scheme val="minor"/>
    </font>
    <font>
      <b/>
      <u/>
      <sz val="12"/>
      <color theme="1"/>
      <name val="ＭＳ ゴシック"/>
      <family val="3"/>
      <charset val="128"/>
    </font>
    <font>
      <b/>
      <u/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3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38" fontId="3" fillId="0" borderId="1" xfId="1" applyFont="1" applyBorder="1" applyAlignment="1">
      <alignment vertical="center" wrapText="1"/>
    </xf>
    <xf numFmtId="0" fontId="0" fillId="0" borderId="1" xfId="0" applyBorder="1">
      <alignment vertical="center"/>
    </xf>
    <xf numFmtId="0" fontId="3" fillId="0" borderId="0" xfId="0" applyFont="1" applyAlignment="1">
      <alignment vertical="center" wrapText="1"/>
    </xf>
    <xf numFmtId="38" fontId="3" fillId="0" borderId="0" xfId="1" applyFont="1" applyBorder="1" applyAlignment="1">
      <alignment vertical="center" wrapText="1"/>
    </xf>
    <xf numFmtId="38" fontId="3" fillId="0" borderId="0" xfId="1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0" fillId="0" borderId="8" xfId="0" applyBorder="1">
      <alignment vertical="center"/>
    </xf>
    <xf numFmtId="38" fontId="3" fillId="0" borderId="7" xfId="1" applyFont="1" applyBorder="1" applyAlignment="1">
      <alignment vertical="center" wrapText="1"/>
    </xf>
    <xf numFmtId="38" fontId="0" fillId="0" borderId="0" xfId="1" applyFont="1" applyBorder="1">
      <alignment vertical="center"/>
    </xf>
    <xf numFmtId="0" fontId="3" fillId="0" borderId="0" xfId="0" applyFont="1" applyAlignment="1">
      <alignment horizontal="center" vertical="center" wrapText="1"/>
    </xf>
    <xf numFmtId="31" fontId="0" fillId="0" borderId="0" xfId="0" applyNumberFormat="1">
      <alignment vertical="center"/>
    </xf>
    <xf numFmtId="38" fontId="10" fillId="0" borderId="1" xfId="1" applyFont="1" applyBorder="1">
      <alignment vertical="center"/>
    </xf>
    <xf numFmtId="38" fontId="13" fillId="0" borderId="3" xfId="1" applyFont="1" applyBorder="1" applyAlignment="1">
      <alignment horizontal="right" vertical="center" wrapText="1"/>
    </xf>
    <xf numFmtId="38" fontId="12" fillId="0" borderId="4" xfId="1" applyFont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3" fontId="3" fillId="0" borderId="1" xfId="0" applyNumberFormat="1" applyFont="1" applyBorder="1" applyAlignment="1">
      <alignment vertical="center" wrapText="1"/>
    </xf>
    <xf numFmtId="3" fontId="0" fillId="0" borderId="0" xfId="0" applyNumberFormat="1">
      <alignment vertical="center"/>
    </xf>
    <xf numFmtId="0" fontId="12" fillId="0" borderId="0" xfId="0" applyFont="1" applyAlignment="1">
      <alignment horizontal="justify" vertical="center"/>
    </xf>
    <xf numFmtId="0" fontId="12" fillId="0" borderId="9" xfId="0" applyFont="1" applyBorder="1" applyAlignment="1">
      <alignment horizontal="justify" vertical="center"/>
    </xf>
    <xf numFmtId="38" fontId="12" fillId="0" borderId="0" xfId="1" applyFont="1" applyBorder="1" applyAlignment="1">
      <alignment horizontal="right" vertical="center" wrapText="1"/>
    </xf>
    <xf numFmtId="3" fontId="11" fillId="0" borderId="0" xfId="0" applyNumberFormat="1" applyFont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0" fontId="16" fillId="0" borderId="9" xfId="0" applyFont="1" applyBorder="1">
      <alignment vertical="center"/>
    </xf>
    <xf numFmtId="0" fontId="19" fillId="0" borderId="9" xfId="0" applyFont="1" applyBorder="1">
      <alignment vertical="center"/>
    </xf>
    <xf numFmtId="0" fontId="3" fillId="0" borderId="5" xfId="0" applyFont="1" applyBorder="1" applyAlignment="1">
      <alignment horizontal="right" vertical="center"/>
    </xf>
    <xf numFmtId="0" fontId="0" fillId="0" borderId="6" xfId="0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3BCC3-E476-4122-A8C0-B955A6BA257F}">
  <dimension ref="A1:E31"/>
  <sheetViews>
    <sheetView topLeftCell="A19" zoomScaleNormal="100" workbookViewId="0">
      <selection activeCell="E16" sqref="E16"/>
    </sheetView>
  </sheetViews>
  <sheetFormatPr defaultColWidth="8.796875" defaultRowHeight="18" x14ac:dyDescent="0.45"/>
  <cols>
    <col min="1" max="1" width="25.59765625" bestFit="1" customWidth="1"/>
    <col min="2" max="3" width="27.19921875" customWidth="1"/>
    <col min="4" max="4" width="13" customWidth="1"/>
    <col min="5" max="5" width="6.09765625" customWidth="1"/>
    <col min="6" max="11" width="7" customWidth="1"/>
    <col min="12" max="12" width="7.09765625" customWidth="1"/>
    <col min="13" max="13" width="7" customWidth="1"/>
    <col min="14" max="14" width="7.09765625" customWidth="1"/>
    <col min="15" max="15" width="7" customWidth="1"/>
    <col min="16" max="17" width="6.8984375" customWidth="1"/>
    <col min="18" max="19" width="7" customWidth="1"/>
    <col min="20" max="20" width="6.796875" customWidth="1"/>
  </cols>
  <sheetData>
    <row r="1" spans="1:5" x14ac:dyDescent="0.45">
      <c r="A1" s="1"/>
    </row>
    <row r="2" spans="1:5" x14ac:dyDescent="0.45">
      <c r="A2" s="46" t="s">
        <v>61</v>
      </c>
      <c r="B2" s="46"/>
      <c r="C2" s="46"/>
      <c r="D2" s="2"/>
      <c r="E2" s="2"/>
    </row>
    <row r="3" spans="1:5" x14ac:dyDescent="0.45">
      <c r="A3" s="2"/>
      <c r="C3" s="29">
        <v>45318</v>
      </c>
    </row>
    <row r="4" spans="1:5" x14ac:dyDescent="0.45">
      <c r="A4" s="47" t="s">
        <v>53</v>
      </c>
      <c r="B4" s="48"/>
      <c r="C4" s="48"/>
      <c r="D4" s="18"/>
      <c r="E4" s="18"/>
    </row>
    <row r="5" spans="1:5" x14ac:dyDescent="0.45">
      <c r="A5" s="3"/>
    </row>
    <row r="6" spans="1:5" x14ac:dyDescent="0.45">
      <c r="A6" s="3" t="s">
        <v>4</v>
      </c>
    </row>
    <row r="7" spans="1:5" x14ac:dyDescent="0.45">
      <c r="A7" s="4" t="s">
        <v>5</v>
      </c>
      <c r="B7" s="4" t="s">
        <v>6</v>
      </c>
      <c r="C7" s="4" t="s">
        <v>7</v>
      </c>
      <c r="D7" s="28"/>
      <c r="E7" s="28"/>
    </row>
    <row r="8" spans="1:5" x14ac:dyDescent="0.45">
      <c r="A8" s="5" t="s">
        <v>47</v>
      </c>
      <c r="B8" s="5" t="s">
        <v>57</v>
      </c>
      <c r="C8" s="19">
        <v>216500</v>
      </c>
      <c r="D8" s="22"/>
      <c r="E8" s="22"/>
    </row>
    <row r="9" spans="1:5" x14ac:dyDescent="0.45">
      <c r="A9" s="5"/>
      <c r="B9" s="5" t="s">
        <v>54</v>
      </c>
      <c r="C9" s="8">
        <v>9500</v>
      </c>
      <c r="D9" s="21"/>
      <c r="E9" s="21"/>
    </row>
    <row r="10" spans="1:5" x14ac:dyDescent="0.45">
      <c r="A10" s="5"/>
      <c r="B10" s="5"/>
      <c r="C10" s="8"/>
      <c r="D10" s="21"/>
      <c r="E10" s="21"/>
    </row>
    <row r="11" spans="1:5" x14ac:dyDescent="0.45">
      <c r="A11" s="5"/>
      <c r="B11" s="5"/>
      <c r="C11" s="8"/>
      <c r="D11" s="21"/>
      <c r="E11" s="21"/>
    </row>
    <row r="12" spans="1:5" ht="18.600000000000001" thickBot="1" x14ac:dyDescent="0.5">
      <c r="A12" s="15"/>
      <c r="B12" s="15"/>
      <c r="C12" s="17"/>
      <c r="D12" s="21"/>
      <c r="E12" s="21"/>
    </row>
    <row r="13" spans="1:5" ht="18.600000000000001" thickTop="1" x14ac:dyDescent="0.45">
      <c r="A13" s="45" t="s">
        <v>8</v>
      </c>
      <c r="B13" s="45"/>
      <c r="C13" s="32">
        <f>SUM(C8:C12)</f>
        <v>226000</v>
      </c>
      <c r="D13" s="23"/>
      <c r="E13" s="23"/>
    </row>
    <row r="14" spans="1:5" x14ac:dyDescent="0.45">
      <c r="A14" s="3"/>
    </row>
    <row r="15" spans="1:5" x14ac:dyDescent="0.45">
      <c r="A15" s="3"/>
    </row>
    <row r="16" spans="1:5" x14ac:dyDescent="0.45">
      <c r="A16" s="3" t="s">
        <v>9</v>
      </c>
    </row>
    <row r="17" spans="1:5" x14ac:dyDescent="0.45">
      <c r="A17" s="4" t="s">
        <v>5</v>
      </c>
      <c r="B17" s="4" t="s">
        <v>6</v>
      </c>
      <c r="C17" s="4" t="s">
        <v>55</v>
      </c>
      <c r="D17" s="28"/>
      <c r="E17" s="28"/>
    </row>
    <row r="18" spans="1:5" ht="26.4" x14ac:dyDescent="0.45">
      <c r="A18" s="5" t="s">
        <v>41</v>
      </c>
      <c r="B18" s="7" t="s">
        <v>62</v>
      </c>
      <c r="C18" s="19">
        <v>35000</v>
      </c>
      <c r="D18" s="22"/>
      <c r="E18" s="21"/>
    </row>
    <row r="19" spans="1:5" x14ac:dyDescent="0.45">
      <c r="A19" s="5" t="s">
        <v>42</v>
      </c>
      <c r="B19" s="7" t="s">
        <v>58</v>
      </c>
      <c r="C19" s="19">
        <v>10240</v>
      </c>
      <c r="D19" s="22"/>
      <c r="E19" s="21"/>
    </row>
    <row r="20" spans="1:5" ht="26.4" x14ac:dyDescent="0.45">
      <c r="A20" s="5" t="s">
        <v>43</v>
      </c>
      <c r="B20" s="7" t="s">
        <v>59</v>
      </c>
      <c r="C20" s="19">
        <v>34061</v>
      </c>
      <c r="D20" s="22"/>
      <c r="E20" s="21"/>
    </row>
    <row r="21" spans="1:5" x14ac:dyDescent="0.45">
      <c r="A21" s="5" t="s">
        <v>44</v>
      </c>
      <c r="B21" s="7" t="s">
        <v>52</v>
      </c>
      <c r="C21" s="19">
        <v>4620</v>
      </c>
      <c r="D21" s="22"/>
      <c r="E21" s="21"/>
    </row>
    <row r="22" spans="1:5" x14ac:dyDescent="0.45">
      <c r="A22" s="5" t="s">
        <v>45</v>
      </c>
      <c r="B22" s="7" t="s">
        <v>63</v>
      </c>
      <c r="C22" s="19">
        <v>3303</v>
      </c>
      <c r="D22" s="22"/>
      <c r="E22" s="21"/>
    </row>
    <row r="23" spans="1:5" x14ac:dyDescent="0.45">
      <c r="A23" s="5" t="s">
        <v>60</v>
      </c>
      <c r="B23" s="7" t="s">
        <v>64</v>
      </c>
      <c r="C23" s="19">
        <v>7710</v>
      </c>
      <c r="D23" s="22"/>
      <c r="E23" s="21"/>
    </row>
    <row r="24" spans="1:5" ht="26.4" x14ac:dyDescent="0.45">
      <c r="A24" s="5" t="s">
        <v>46</v>
      </c>
      <c r="B24" s="7" t="s">
        <v>49</v>
      </c>
      <c r="C24" s="19">
        <v>1870</v>
      </c>
      <c r="D24" s="22"/>
      <c r="E24" s="21"/>
    </row>
    <row r="25" spans="1:5" x14ac:dyDescent="0.45">
      <c r="A25" s="5" t="s">
        <v>48</v>
      </c>
      <c r="B25" s="7" t="s">
        <v>50</v>
      </c>
      <c r="C25" s="19">
        <v>2270</v>
      </c>
      <c r="D25" s="22"/>
      <c r="E25" s="21"/>
    </row>
    <row r="26" spans="1:5" ht="26.4" x14ac:dyDescent="0.45">
      <c r="A26" s="5" t="s">
        <v>51</v>
      </c>
      <c r="B26" s="7" t="s">
        <v>65</v>
      </c>
      <c r="C26" s="19">
        <v>26800</v>
      </c>
      <c r="D26" s="22"/>
      <c r="E26" s="21"/>
    </row>
    <row r="27" spans="1:5" ht="18.600000000000001" thickBot="1" x14ac:dyDescent="0.5">
      <c r="A27" s="15"/>
      <c r="B27" s="16"/>
      <c r="C27" s="26"/>
      <c r="D27" s="22"/>
      <c r="E27" s="21"/>
    </row>
    <row r="28" spans="1:5" ht="18.600000000000001" thickTop="1" x14ac:dyDescent="0.45">
      <c r="A28" s="45" t="s">
        <v>8</v>
      </c>
      <c r="B28" s="45"/>
      <c r="C28" s="31">
        <f>SUM(C18:C27)</f>
        <v>125874</v>
      </c>
      <c r="D28" s="23"/>
      <c r="E28" s="24"/>
    </row>
    <row r="29" spans="1:5" x14ac:dyDescent="0.45">
      <c r="A29" s="43" t="s">
        <v>56</v>
      </c>
      <c r="B29" s="44"/>
      <c r="C29" s="30">
        <v>100126</v>
      </c>
      <c r="D29" s="27"/>
    </row>
    <row r="30" spans="1:5" x14ac:dyDescent="0.45">
      <c r="A30" s="9"/>
    </row>
    <row r="31" spans="1:5" x14ac:dyDescent="0.45">
      <c r="A31" s="3"/>
    </row>
  </sheetData>
  <mergeCells count="5">
    <mergeCell ref="A29:B29"/>
    <mergeCell ref="A13:B13"/>
    <mergeCell ref="A28:B28"/>
    <mergeCell ref="A2:C2"/>
    <mergeCell ref="A4:C4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C1654-4904-4DEE-9012-8CF92B6E7EAF}">
  <dimension ref="A1:E32"/>
  <sheetViews>
    <sheetView zoomScale="85" zoomScaleNormal="85" workbookViewId="0">
      <selection activeCell="G27" sqref="G27"/>
    </sheetView>
  </sheetViews>
  <sheetFormatPr defaultColWidth="8.796875" defaultRowHeight="18" x14ac:dyDescent="0.45"/>
  <cols>
    <col min="1" max="1" width="25.59765625" bestFit="1" customWidth="1"/>
    <col min="2" max="3" width="27.19921875" customWidth="1"/>
    <col min="4" max="4" width="13" customWidth="1"/>
    <col min="5" max="5" width="6.09765625" customWidth="1"/>
    <col min="6" max="11" width="7" customWidth="1"/>
    <col min="12" max="12" width="7.09765625" customWidth="1"/>
    <col min="13" max="13" width="7" customWidth="1"/>
    <col min="14" max="14" width="7.09765625" customWidth="1"/>
    <col min="15" max="15" width="7" customWidth="1"/>
    <col min="16" max="17" width="6.8984375" customWidth="1"/>
    <col min="18" max="19" width="7" customWidth="1"/>
    <col min="20" max="20" width="6.796875" customWidth="1"/>
  </cols>
  <sheetData>
    <row r="1" spans="1:5" x14ac:dyDescent="0.45">
      <c r="A1" s="47" t="s">
        <v>53</v>
      </c>
      <c r="B1" s="48"/>
      <c r="C1" s="48"/>
    </row>
    <row r="2" spans="1:5" x14ac:dyDescent="0.45">
      <c r="A2" s="46" t="s">
        <v>73</v>
      </c>
      <c r="B2" s="46"/>
      <c r="C2" s="46"/>
      <c r="D2" s="2"/>
      <c r="E2" s="2"/>
    </row>
    <row r="3" spans="1:5" x14ac:dyDescent="0.45">
      <c r="A3" s="2"/>
      <c r="C3" s="29">
        <v>45487</v>
      </c>
    </row>
    <row r="4" spans="1:5" x14ac:dyDescent="0.45">
      <c r="A4" s="36" t="s">
        <v>70</v>
      </c>
      <c r="B4" s="39">
        <v>226000</v>
      </c>
    </row>
    <row r="5" spans="1:5" x14ac:dyDescent="0.45">
      <c r="A5" s="37" t="s">
        <v>71</v>
      </c>
      <c r="B5" s="40">
        <v>155874</v>
      </c>
    </row>
    <row r="6" spans="1:5" x14ac:dyDescent="0.45">
      <c r="A6" s="36" t="s">
        <v>72</v>
      </c>
      <c r="B6" s="39">
        <v>70126</v>
      </c>
    </row>
    <row r="7" spans="1:5" x14ac:dyDescent="0.45">
      <c r="A7" s="3"/>
      <c r="B7" s="35"/>
    </row>
    <row r="8" spans="1:5" x14ac:dyDescent="0.45">
      <c r="A8" s="3" t="s">
        <v>4</v>
      </c>
    </row>
    <row r="9" spans="1:5" x14ac:dyDescent="0.45">
      <c r="A9" s="4" t="s">
        <v>5</v>
      </c>
      <c r="B9" s="4" t="s">
        <v>6</v>
      </c>
      <c r="C9" s="4" t="s">
        <v>7</v>
      </c>
      <c r="D9" s="28"/>
      <c r="E9" s="28"/>
    </row>
    <row r="10" spans="1:5" ht="28.8" customHeight="1" x14ac:dyDescent="0.45">
      <c r="A10" s="5" t="s">
        <v>47</v>
      </c>
      <c r="B10" s="5" t="s">
        <v>57</v>
      </c>
      <c r="C10" s="19">
        <v>216500</v>
      </c>
      <c r="D10" s="22"/>
      <c r="E10" s="22"/>
    </row>
    <row r="11" spans="1:5" ht="18.600000000000001" thickBot="1" x14ac:dyDescent="0.5">
      <c r="A11" s="5"/>
      <c r="B11" s="5" t="s">
        <v>54</v>
      </c>
      <c r="C11" s="34">
        <v>9500</v>
      </c>
      <c r="D11" s="21"/>
      <c r="E11" s="21"/>
    </row>
    <row r="12" spans="1:5" ht="18.600000000000001" thickTop="1" x14ac:dyDescent="0.45">
      <c r="A12" s="45" t="s">
        <v>8</v>
      </c>
      <c r="B12" s="45"/>
      <c r="C12" s="32">
        <f>SUM(C10:C11)</f>
        <v>226000</v>
      </c>
      <c r="D12" s="23"/>
      <c r="E12" s="23"/>
    </row>
    <row r="13" spans="1:5" x14ac:dyDescent="0.45">
      <c r="A13" s="28"/>
      <c r="B13" s="28"/>
      <c r="C13" s="38"/>
      <c r="D13" s="23"/>
      <c r="E13" s="23"/>
    </row>
    <row r="14" spans="1:5" x14ac:dyDescent="0.45">
      <c r="A14" s="3"/>
    </row>
    <row r="15" spans="1:5" x14ac:dyDescent="0.45">
      <c r="A15" s="3" t="s">
        <v>9</v>
      </c>
    </row>
    <row r="16" spans="1:5" x14ac:dyDescent="0.45">
      <c r="A16" s="4" t="s">
        <v>5</v>
      </c>
      <c r="B16" s="4" t="s">
        <v>6</v>
      </c>
      <c r="C16" s="4" t="s">
        <v>55</v>
      </c>
      <c r="D16" s="28"/>
      <c r="E16" s="28"/>
    </row>
    <row r="17" spans="1:5" ht="26.4" x14ac:dyDescent="0.45">
      <c r="A17" s="5" t="s">
        <v>41</v>
      </c>
      <c r="B17" s="7" t="s">
        <v>69</v>
      </c>
      <c r="C17" s="19">
        <v>40000</v>
      </c>
      <c r="D17" s="22"/>
      <c r="E17" s="21"/>
    </row>
    <row r="18" spans="1:5" ht="36" customHeight="1" x14ac:dyDescent="0.45">
      <c r="A18" s="5" t="s">
        <v>42</v>
      </c>
      <c r="B18" s="7" t="s">
        <v>67</v>
      </c>
      <c r="C18" s="19">
        <v>20240</v>
      </c>
      <c r="D18" s="22"/>
      <c r="E18" s="21"/>
    </row>
    <row r="19" spans="1:5" ht="26.4" x14ac:dyDescent="0.45">
      <c r="A19" s="5" t="s">
        <v>43</v>
      </c>
      <c r="B19" s="7" t="s">
        <v>59</v>
      </c>
      <c r="C19" s="19">
        <v>34061</v>
      </c>
      <c r="D19" s="22"/>
      <c r="E19" s="21"/>
    </row>
    <row r="20" spans="1:5" x14ac:dyDescent="0.45">
      <c r="A20" s="5" t="s">
        <v>44</v>
      </c>
      <c r="B20" s="7" t="s">
        <v>52</v>
      </c>
      <c r="C20" s="19">
        <v>24620</v>
      </c>
      <c r="D20" s="22"/>
      <c r="E20" s="21"/>
    </row>
    <row r="21" spans="1:5" x14ac:dyDescent="0.45">
      <c r="A21" s="5" t="s">
        <v>45</v>
      </c>
      <c r="B21" s="7" t="s">
        <v>63</v>
      </c>
      <c r="C21" s="19">
        <v>3303</v>
      </c>
      <c r="D21" s="22"/>
      <c r="E21" s="21"/>
    </row>
    <row r="22" spans="1:5" x14ac:dyDescent="0.45">
      <c r="A22" s="5" t="s">
        <v>60</v>
      </c>
      <c r="B22" s="7" t="s">
        <v>64</v>
      </c>
      <c r="C22" s="19">
        <v>7710</v>
      </c>
      <c r="D22" s="22"/>
      <c r="E22" s="21"/>
    </row>
    <row r="23" spans="1:5" ht="26.4" x14ac:dyDescent="0.45">
      <c r="A23" s="5" t="s">
        <v>46</v>
      </c>
      <c r="B23" s="7" t="s">
        <v>49</v>
      </c>
      <c r="C23" s="19">
        <v>1870</v>
      </c>
      <c r="D23" s="22"/>
      <c r="E23" s="21"/>
    </row>
    <row r="24" spans="1:5" x14ac:dyDescent="0.45">
      <c r="A24" s="5" t="s">
        <v>48</v>
      </c>
      <c r="B24" s="7" t="s">
        <v>50</v>
      </c>
      <c r="C24" s="19">
        <v>2270</v>
      </c>
      <c r="D24" s="22"/>
      <c r="E24" s="21"/>
    </row>
    <row r="25" spans="1:5" ht="42.6" customHeight="1" thickBot="1" x14ac:dyDescent="0.5">
      <c r="A25" s="5" t="s">
        <v>51</v>
      </c>
      <c r="B25" s="7" t="s">
        <v>68</v>
      </c>
      <c r="C25" s="26">
        <v>21800</v>
      </c>
      <c r="D25" s="22"/>
      <c r="E25" s="21"/>
    </row>
    <row r="26" spans="1:5" ht="18.600000000000001" thickTop="1" x14ac:dyDescent="0.45">
      <c r="A26" s="45" t="s">
        <v>8</v>
      </c>
      <c r="B26" s="45"/>
      <c r="C26" s="31">
        <f>SUM(C17:C25)</f>
        <v>155874</v>
      </c>
      <c r="D26" s="23"/>
      <c r="E26" s="24"/>
    </row>
    <row r="27" spans="1:5" x14ac:dyDescent="0.45">
      <c r="A27" s="43" t="s">
        <v>76</v>
      </c>
      <c r="B27" s="44"/>
      <c r="C27" s="30">
        <v>70126</v>
      </c>
      <c r="D27" s="27"/>
    </row>
    <row r="28" spans="1:5" x14ac:dyDescent="0.45">
      <c r="A28" s="9"/>
    </row>
    <row r="29" spans="1:5" x14ac:dyDescent="0.45">
      <c r="A29" s="49" t="s">
        <v>74</v>
      </c>
      <c r="B29" s="47"/>
      <c r="C29" s="47"/>
    </row>
    <row r="30" spans="1:5" x14ac:dyDescent="0.45">
      <c r="A30" s="50" t="s">
        <v>78</v>
      </c>
      <c r="B30" s="50"/>
      <c r="C30" s="50"/>
    </row>
    <row r="31" spans="1:5" x14ac:dyDescent="0.45">
      <c r="B31" t="s">
        <v>75</v>
      </c>
    </row>
    <row r="32" spans="1:5" ht="36" customHeight="1" x14ac:dyDescent="0.45">
      <c r="B32" s="41" t="s">
        <v>77</v>
      </c>
      <c r="C32" s="42"/>
    </row>
  </sheetData>
  <mergeCells count="7">
    <mergeCell ref="A1:C1"/>
    <mergeCell ref="A29:C29"/>
    <mergeCell ref="A30:C30"/>
    <mergeCell ref="A2:C2"/>
    <mergeCell ref="A12:B12"/>
    <mergeCell ref="A26:B26"/>
    <mergeCell ref="A27:B27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5C01C-DCB6-414E-B42B-91A128A77AFB}">
  <dimension ref="A1:T31"/>
  <sheetViews>
    <sheetView tabSelected="1" zoomScaleNormal="100" workbookViewId="0">
      <selection activeCell="E35" sqref="E35"/>
    </sheetView>
  </sheetViews>
  <sheetFormatPr defaultColWidth="8.796875" defaultRowHeight="18" x14ac:dyDescent="0.45"/>
  <cols>
    <col min="1" max="1" width="25.59765625" bestFit="1" customWidth="1"/>
    <col min="2" max="3" width="27.19921875" customWidth="1"/>
    <col min="4" max="4" width="13" customWidth="1"/>
    <col min="5" max="5" width="6.09765625" customWidth="1"/>
    <col min="6" max="11" width="7" customWidth="1"/>
    <col min="12" max="12" width="7.09765625" customWidth="1"/>
    <col min="13" max="13" width="7" customWidth="1"/>
    <col min="14" max="14" width="7.09765625" customWidth="1"/>
    <col min="15" max="15" width="7" customWidth="1"/>
    <col min="16" max="17" width="6.8984375" customWidth="1"/>
    <col min="18" max="19" width="7" customWidth="1"/>
    <col min="20" max="20" width="6.796875" customWidth="1"/>
  </cols>
  <sheetData>
    <row r="1" spans="1:5" x14ac:dyDescent="0.45">
      <c r="A1" s="1"/>
    </row>
    <row r="2" spans="1:5" x14ac:dyDescent="0.45">
      <c r="A2" s="46" t="s">
        <v>61</v>
      </c>
      <c r="B2" s="46"/>
      <c r="C2" s="46"/>
      <c r="D2" s="2"/>
      <c r="E2" s="2"/>
    </row>
    <row r="3" spans="1:5" x14ac:dyDescent="0.45">
      <c r="A3" s="2"/>
      <c r="C3" s="29">
        <v>45318</v>
      </c>
    </row>
    <row r="4" spans="1:5" x14ac:dyDescent="0.45">
      <c r="A4" s="47" t="s">
        <v>53</v>
      </c>
      <c r="B4" s="48"/>
      <c r="C4" s="48"/>
      <c r="D4" s="18"/>
      <c r="E4" s="18"/>
    </row>
    <row r="5" spans="1:5" x14ac:dyDescent="0.45">
      <c r="A5" s="3"/>
    </row>
    <row r="6" spans="1:5" x14ac:dyDescent="0.45">
      <c r="A6" s="3" t="s">
        <v>4</v>
      </c>
    </row>
    <row r="7" spans="1:5" x14ac:dyDescent="0.45">
      <c r="A7" s="4" t="s">
        <v>5</v>
      </c>
      <c r="B7" s="4" t="s">
        <v>6</v>
      </c>
      <c r="C7" s="4" t="s">
        <v>7</v>
      </c>
      <c r="D7" s="28"/>
      <c r="E7" s="28"/>
    </row>
    <row r="8" spans="1:5" x14ac:dyDescent="0.45">
      <c r="A8" s="5" t="s">
        <v>47</v>
      </c>
      <c r="B8" s="5" t="s">
        <v>57</v>
      </c>
      <c r="C8" s="19">
        <v>216500</v>
      </c>
      <c r="D8" s="22"/>
      <c r="E8" s="22"/>
    </row>
    <row r="9" spans="1:5" x14ac:dyDescent="0.45">
      <c r="A9" s="5"/>
      <c r="B9" s="5" t="s">
        <v>54</v>
      </c>
      <c r="C9" s="8">
        <v>9500</v>
      </c>
      <c r="D9" s="21"/>
      <c r="E9" s="21"/>
    </row>
    <row r="10" spans="1:5" x14ac:dyDescent="0.45">
      <c r="A10" s="5"/>
      <c r="B10" s="5"/>
      <c r="C10" s="8"/>
      <c r="D10" s="21"/>
      <c r="E10" s="21"/>
    </row>
    <row r="11" spans="1:5" x14ac:dyDescent="0.45">
      <c r="A11" s="5"/>
      <c r="B11" s="5"/>
      <c r="C11" s="8"/>
      <c r="D11" s="21"/>
      <c r="E11" s="21"/>
    </row>
    <row r="12" spans="1:5" ht="18.600000000000001" thickBot="1" x14ac:dyDescent="0.5">
      <c r="A12" s="15"/>
      <c r="B12" s="15"/>
      <c r="C12" s="17"/>
      <c r="D12" s="21"/>
      <c r="E12" s="21"/>
    </row>
    <row r="13" spans="1:5" ht="18.600000000000001" thickTop="1" x14ac:dyDescent="0.45">
      <c r="A13" s="45" t="s">
        <v>8</v>
      </c>
      <c r="B13" s="45"/>
      <c r="C13" s="32">
        <f>SUM(C8:C12)</f>
        <v>226000</v>
      </c>
      <c r="D13" s="23"/>
      <c r="E13" s="23"/>
    </row>
    <row r="14" spans="1:5" x14ac:dyDescent="0.45">
      <c r="A14" s="3"/>
    </row>
    <row r="15" spans="1:5" x14ac:dyDescent="0.45">
      <c r="A15" s="3"/>
    </row>
    <row r="16" spans="1:5" x14ac:dyDescent="0.45">
      <c r="A16" s="3" t="s">
        <v>9</v>
      </c>
    </row>
    <row r="17" spans="1:20" ht="39.6" x14ac:dyDescent="0.45">
      <c r="A17" s="4" t="s">
        <v>5</v>
      </c>
      <c r="B17" s="4" t="s">
        <v>6</v>
      </c>
      <c r="C17" s="4" t="s">
        <v>55</v>
      </c>
      <c r="D17" s="28"/>
      <c r="E17" s="28"/>
      <c r="F17" s="33" t="s">
        <v>66</v>
      </c>
    </row>
    <row r="18" spans="1:20" ht="26.4" x14ac:dyDescent="0.45">
      <c r="A18" s="5" t="s">
        <v>41</v>
      </c>
      <c r="B18" s="7" t="s">
        <v>62</v>
      </c>
      <c r="C18" s="19">
        <v>35000</v>
      </c>
      <c r="D18" s="22"/>
      <c r="E18" s="21"/>
      <c r="F18" s="20">
        <v>35000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>
        <f t="shared" ref="T18:T26" si="0">SUM(F18:R18)</f>
        <v>35000</v>
      </c>
    </row>
    <row r="19" spans="1:20" x14ac:dyDescent="0.45">
      <c r="A19" s="5" t="s">
        <v>42</v>
      </c>
      <c r="B19" s="7" t="s">
        <v>58</v>
      </c>
      <c r="C19" s="19">
        <v>10240</v>
      </c>
      <c r="D19" s="22"/>
      <c r="E19" s="21"/>
      <c r="F19" s="20">
        <v>3540</v>
      </c>
      <c r="G19" s="20">
        <v>2520</v>
      </c>
      <c r="H19" s="20">
        <v>4180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>
        <f t="shared" si="0"/>
        <v>10240</v>
      </c>
    </row>
    <row r="20" spans="1:20" ht="26.4" x14ac:dyDescent="0.45">
      <c r="A20" s="5" t="s">
        <v>43</v>
      </c>
      <c r="B20" s="7" t="s">
        <v>59</v>
      </c>
      <c r="C20" s="19">
        <v>34061</v>
      </c>
      <c r="D20" s="22"/>
      <c r="E20" s="21"/>
      <c r="F20" s="20">
        <v>3164</v>
      </c>
      <c r="G20" s="20">
        <v>895</v>
      </c>
      <c r="H20" s="20">
        <v>2700</v>
      </c>
      <c r="I20" s="20">
        <v>1500</v>
      </c>
      <c r="J20" s="20">
        <v>330</v>
      </c>
      <c r="K20" s="20">
        <v>13000</v>
      </c>
      <c r="L20" s="20">
        <v>2000</v>
      </c>
      <c r="M20" s="20">
        <v>294</v>
      </c>
      <c r="N20" s="20">
        <v>259</v>
      </c>
      <c r="O20" s="20">
        <v>3500</v>
      </c>
      <c r="P20" s="20">
        <v>1404</v>
      </c>
      <c r="Q20" s="20">
        <v>1875</v>
      </c>
      <c r="R20" s="20">
        <v>1545</v>
      </c>
      <c r="S20" s="20">
        <v>1595</v>
      </c>
      <c r="T20" s="20">
        <f>SUM(F20:S20)</f>
        <v>34061</v>
      </c>
    </row>
    <row r="21" spans="1:20" x14ac:dyDescent="0.45">
      <c r="A21" s="5" t="s">
        <v>44</v>
      </c>
      <c r="B21" s="7" t="s">
        <v>52</v>
      </c>
      <c r="C21" s="19">
        <v>4620</v>
      </c>
      <c r="D21" s="22"/>
      <c r="E21" s="21"/>
      <c r="F21" s="20">
        <v>1980</v>
      </c>
      <c r="G21" s="20">
        <v>2240</v>
      </c>
      <c r="H21" s="20">
        <v>400</v>
      </c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>
        <f t="shared" si="0"/>
        <v>4620</v>
      </c>
    </row>
    <row r="22" spans="1:20" x14ac:dyDescent="0.45">
      <c r="A22" s="5" t="s">
        <v>45</v>
      </c>
      <c r="B22" s="7" t="s">
        <v>63</v>
      </c>
      <c r="C22" s="19">
        <v>3303</v>
      </c>
      <c r="D22" s="22"/>
      <c r="E22" s="21"/>
      <c r="F22" s="20">
        <v>595</v>
      </c>
      <c r="G22" s="20">
        <v>2048</v>
      </c>
      <c r="H22" s="20">
        <v>660</v>
      </c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>
        <f t="shared" si="0"/>
        <v>3303</v>
      </c>
    </row>
    <row r="23" spans="1:20" x14ac:dyDescent="0.45">
      <c r="A23" s="5" t="s">
        <v>60</v>
      </c>
      <c r="B23" s="7" t="s">
        <v>64</v>
      </c>
      <c r="C23" s="19">
        <v>7710</v>
      </c>
      <c r="D23" s="22"/>
      <c r="E23" s="21"/>
      <c r="F23" s="20">
        <v>4500</v>
      </c>
      <c r="G23" s="20">
        <v>3210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>
        <f t="shared" si="0"/>
        <v>7710</v>
      </c>
    </row>
    <row r="24" spans="1:20" ht="26.4" x14ac:dyDescent="0.45">
      <c r="A24" s="5" t="s">
        <v>46</v>
      </c>
      <c r="B24" s="7" t="s">
        <v>49</v>
      </c>
      <c r="C24" s="19">
        <v>1870</v>
      </c>
      <c r="D24" s="22"/>
      <c r="E24" s="21"/>
      <c r="F24" s="20">
        <v>220</v>
      </c>
      <c r="G24" s="20">
        <v>0</v>
      </c>
      <c r="H24" s="20">
        <v>250</v>
      </c>
      <c r="I24" s="20">
        <v>600</v>
      </c>
      <c r="J24" s="20">
        <v>400</v>
      </c>
      <c r="K24" s="20">
        <v>400</v>
      </c>
      <c r="L24" s="20"/>
      <c r="M24" s="20"/>
      <c r="N24" s="20"/>
      <c r="O24" s="20"/>
      <c r="P24" s="20"/>
      <c r="Q24" s="20"/>
      <c r="R24" s="20"/>
      <c r="S24" s="20"/>
      <c r="T24" s="20">
        <f t="shared" si="0"/>
        <v>1870</v>
      </c>
    </row>
    <row r="25" spans="1:20" x14ac:dyDescent="0.45">
      <c r="A25" s="5" t="s">
        <v>48</v>
      </c>
      <c r="B25" s="7" t="s">
        <v>50</v>
      </c>
      <c r="C25" s="19">
        <v>2270</v>
      </c>
      <c r="D25" s="22"/>
      <c r="E25" s="21"/>
      <c r="F25" s="20">
        <v>420</v>
      </c>
      <c r="G25" s="20">
        <v>1850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>
        <f t="shared" si="0"/>
        <v>2270</v>
      </c>
    </row>
    <row r="26" spans="1:20" ht="26.4" x14ac:dyDescent="0.45">
      <c r="A26" s="5" t="s">
        <v>51</v>
      </c>
      <c r="B26" s="7" t="s">
        <v>65</v>
      </c>
      <c r="C26" s="19">
        <v>26800</v>
      </c>
      <c r="D26" s="22"/>
      <c r="E26" s="21"/>
      <c r="F26" s="20">
        <v>100</v>
      </c>
      <c r="G26" s="20">
        <v>100</v>
      </c>
      <c r="H26" s="20">
        <v>5000</v>
      </c>
      <c r="I26" s="20">
        <v>21600</v>
      </c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>
        <f t="shared" si="0"/>
        <v>26800</v>
      </c>
    </row>
    <row r="27" spans="1:20" ht="18.600000000000001" thickBot="1" x14ac:dyDescent="0.5">
      <c r="A27" s="15"/>
      <c r="B27" s="16"/>
      <c r="C27" s="26"/>
      <c r="D27" s="22"/>
      <c r="E27" s="21"/>
      <c r="T27" s="25">
        <f>SUM(T18:T26)</f>
        <v>125874</v>
      </c>
    </row>
    <row r="28" spans="1:20" ht="18.600000000000001" thickTop="1" x14ac:dyDescent="0.45">
      <c r="A28" s="45" t="s">
        <v>8</v>
      </c>
      <c r="B28" s="45"/>
      <c r="C28" s="31">
        <f>SUM(C18:C27)</f>
        <v>125874</v>
      </c>
      <c r="D28" s="23"/>
      <c r="E28" s="24"/>
    </row>
    <row r="29" spans="1:20" x14ac:dyDescent="0.45">
      <c r="A29" s="43" t="s">
        <v>56</v>
      </c>
      <c r="B29" s="44"/>
      <c r="C29" s="30">
        <v>100126</v>
      </c>
      <c r="D29" s="27"/>
    </row>
    <row r="30" spans="1:20" x14ac:dyDescent="0.45">
      <c r="A30" s="9"/>
    </row>
    <row r="31" spans="1:20" x14ac:dyDescent="0.45">
      <c r="A31" s="3"/>
    </row>
  </sheetData>
  <mergeCells count="5">
    <mergeCell ref="A2:C2"/>
    <mergeCell ref="A4:C4"/>
    <mergeCell ref="A13:B13"/>
    <mergeCell ref="A28:B28"/>
    <mergeCell ref="A29:B29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E0EED-732A-4BC6-90B5-74F498C2A03D}">
  <dimension ref="A1:C38"/>
  <sheetViews>
    <sheetView topLeftCell="A19" workbookViewId="0">
      <selection activeCell="J32" sqref="J32"/>
    </sheetView>
  </sheetViews>
  <sheetFormatPr defaultColWidth="8.796875" defaultRowHeight="18" x14ac:dyDescent="0.45"/>
  <cols>
    <col min="1" max="3" width="26.796875" customWidth="1"/>
  </cols>
  <sheetData>
    <row r="1" spans="1:3" x14ac:dyDescent="0.45">
      <c r="C1" s="13" t="s">
        <v>40</v>
      </c>
    </row>
    <row r="2" spans="1:3" x14ac:dyDescent="0.45">
      <c r="A2" s="3" t="s">
        <v>0</v>
      </c>
    </row>
    <row r="3" spans="1:3" x14ac:dyDescent="0.45">
      <c r="A3" s="46" t="s">
        <v>1</v>
      </c>
      <c r="B3" s="46"/>
      <c r="C3" s="46"/>
    </row>
    <row r="4" spans="1:3" x14ac:dyDescent="0.45">
      <c r="A4" s="2"/>
    </row>
    <row r="5" spans="1:3" x14ac:dyDescent="0.45">
      <c r="A5" s="3" t="s">
        <v>2</v>
      </c>
    </row>
    <row r="6" spans="1:3" x14ac:dyDescent="0.45">
      <c r="A6" s="3" t="s">
        <v>3</v>
      </c>
    </row>
    <row r="7" spans="1:3" x14ac:dyDescent="0.45">
      <c r="A7" s="3"/>
    </row>
    <row r="8" spans="1:3" x14ac:dyDescent="0.45">
      <c r="A8" s="3" t="s">
        <v>4</v>
      </c>
    </row>
    <row r="9" spans="1:3" x14ac:dyDescent="0.45">
      <c r="A9" s="4" t="s">
        <v>5</v>
      </c>
      <c r="B9" s="4" t="s">
        <v>6</v>
      </c>
      <c r="C9" s="4" t="s">
        <v>7</v>
      </c>
    </row>
    <row r="10" spans="1:3" x14ac:dyDescent="0.45">
      <c r="A10" s="5" t="s">
        <v>10</v>
      </c>
      <c r="B10" s="6"/>
      <c r="C10" s="6" t="s">
        <v>11</v>
      </c>
    </row>
    <row r="11" spans="1:3" x14ac:dyDescent="0.45">
      <c r="A11" s="5" t="s">
        <v>12</v>
      </c>
      <c r="B11" s="5"/>
      <c r="C11" s="6" t="s">
        <v>13</v>
      </c>
    </row>
    <row r="12" spans="1:3" x14ac:dyDescent="0.45">
      <c r="A12" s="5" t="s">
        <v>14</v>
      </c>
      <c r="B12" s="5" t="s">
        <v>15</v>
      </c>
      <c r="C12" s="6" t="s">
        <v>16</v>
      </c>
    </row>
    <row r="13" spans="1:3" x14ac:dyDescent="0.45">
      <c r="A13" s="51" t="s">
        <v>17</v>
      </c>
      <c r="B13" s="15" t="s">
        <v>18</v>
      </c>
      <c r="C13" s="52" t="s">
        <v>13</v>
      </c>
    </row>
    <row r="14" spans="1:3" x14ac:dyDescent="0.45">
      <c r="A14" s="51"/>
      <c r="B14" s="14" t="s">
        <v>19</v>
      </c>
      <c r="C14" s="52"/>
    </row>
    <row r="15" spans="1:3" x14ac:dyDescent="0.45">
      <c r="A15" s="5" t="s">
        <v>20</v>
      </c>
      <c r="B15" s="5"/>
      <c r="C15" s="6" t="s">
        <v>16</v>
      </c>
    </row>
    <row r="16" spans="1:3" x14ac:dyDescent="0.45">
      <c r="A16" s="5" t="s">
        <v>21</v>
      </c>
      <c r="B16" s="5"/>
      <c r="C16" s="6" t="s">
        <v>11</v>
      </c>
    </row>
    <row r="17" spans="1:3" x14ac:dyDescent="0.45">
      <c r="A17" s="53" t="s">
        <v>8</v>
      </c>
      <c r="B17" s="53"/>
      <c r="C17" s="6" t="s">
        <v>22</v>
      </c>
    </row>
    <row r="18" spans="1:3" x14ac:dyDescent="0.45">
      <c r="A18" s="3"/>
    </row>
    <row r="19" spans="1:3" x14ac:dyDescent="0.45">
      <c r="A19" s="3"/>
    </row>
    <row r="20" spans="1:3" x14ac:dyDescent="0.45">
      <c r="A20" s="3" t="s">
        <v>9</v>
      </c>
    </row>
    <row r="21" spans="1:3" x14ac:dyDescent="0.45">
      <c r="A21" s="4" t="s">
        <v>5</v>
      </c>
      <c r="B21" s="4" t="s">
        <v>6</v>
      </c>
      <c r="C21" s="4" t="s">
        <v>7</v>
      </c>
    </row>
    <row r="22" spans="1:3" x14ac:dyDescent="0.45">
      <c r="A22" s="5" t="s">
        <v>23</v>
      </c>
      <c r="B22" s="7" t="s">
        <v>24</v>
      </c>
      <c r="C22" s="6" t="s">
        <v>13</v>
      </c>
    </row>
    <row r="23" spans="1:3" x14ac:dyDescent="0.45">
      <c r="A23" s="5" t="s">
        <v>25</v>
      </c>
      <c r="B23" s="7" t="s">
        <v>26</v>
      </c>
      <c r="C23" s="6" t="s">
        <v>16</v>
      </c>
    </row>
    <row r="24" spans="1:3" x14ac:dyDescent="0.45">
      <c r="A24" s="5" t="s">
        <v>27</v>
      </c>
      <c r="B24" s="7" t="s">
        <v>11</v>
      </c>
      <c r="C24" s="6" t="s">
        <v>13</v>
      </c>
    </row>
    <row r="25" spans="1:3" x14ac:dyDescent="0.45">
      <c r="A25" s="5" t="s">
        <v>28</v>
      </c>
      <c r="B25" s="7" t="s">
        <v>29</v>
      </c>
      <c r="C25" s="6" t="s">
        <v>16</v>
      </c>
    </row>
    <row r="26" spans="1:3" x14ac:dyDescent="0.45">
      <c r="A26" s="5" t="s">
        <v>30</v>
      </c>
      <c r="B26" s="7" t="s">
        <v>29</v>
      </c>
      <c r="C26" s="6" t="s">
        <v>11</v>
      </c>
    </row>
    <row r="27" spans="1:3" x14ac:dyDescent="0.45">
      <c r="A27" s="5" t="s">
        <v>31</v>
      </c>
      <c r="B27" s="7" t="s">
        <v>29</v>
      </c>
      <c r="C27" s="6" t="s">
        <v>11</v>
      </c>
    </row>
    <row r="28" spans="1:3" x14ac:dyDescent="0.45">
      <c r="A28" s="5" t="s">
        <v>32</v>
      </c>
      <c r="B28" s="7" t="s">
        <v>29</v>
      </c>
      <c r="C28" s="6" t="s">
        <v>11</v>
      </c>
    </row>
    <row r="29" spans="1:3" x14ac:dyDescent="0.45">
      <c r="A29" s="5" t="s">
        <v>33</v>
      </c>
      <c r="B29" s="7" t="s">
        <v>29</v>
      </c>
      <c r="C29" s="6" t="s">
        <v>16</v>
      </c>
    </row>
    <row r="30" spans="1:3" x14ac:dyDescent="0.45">
      <c r="A30" s="5" t="s">
        <v>34</v>
      </c>
      <c r="B30" s="7"/>
      <c r="C30" s="6" t="s">
        <v>11</v>
      </c>
    </row>
    <row r="31" spans="1:3" x14ac:dyDescent="0.45">
      <c r="A31" s="5" t="s">
        <v>35</v>
      </c>
      <c r="B31" s="7"/>
      <c r="C31" s="6" t="s">
        <v>11</v>
      </c>
    </row>
    <row r="32" spans="1:3" x14ac:dyDescent="0.45">
      <c r="A32" s="53" t="s">
        <v>8</v>
      </c>
      <c r="B32" s="53"/>
      <c r="C32" s="6" t="s">
        <v>22</v>
      </c>
    </row>
    <row r="33" spans="1:1" x14ac:dyDescent="0.45">
      <c r="A33" s="10"/>
    </row>
    <row r="34" spans="1:1" x14ac:dyDescent="0.45">
      <c r="A34" s="11" t="s">
        <v>36</v>
      </c>
    </row>
    <row r="35" spans="1:1" x14ac:dyDescent="0.45">
      <c r="A35" s="12"/>
    </row>
    <row r="36" spans="1:1" x14ac:dyDescent="0.45">
      <c r="A36" s="9" t="s">
        <v>37</v>
      </c>
    </row>
    <row r="37" spans="1:1" x14ac:dyDescent="0.45">
      <c r="A37" s="9" t="s">
        <v>38</v>
      </c>
    </row>
    <row r="38" spans="1:1" x14ac:dyDescent="0.45">
      <c r="A38" s="9" t="s">
        <v>39</v>
      </c>
    </row>
  </sheetData>
  <mergeCells count="5">
    <mergeCell ref="A13:A14"/>
    <mergeCell ref="C13:C14"/>
    <mergeCell ref="A17:B17"/>
    <mergeCell ref="A32:B32"/>
    <mergeCell ref="A3:C3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1月21日相談会収支報告書</vt:lpstr>
      <vt:lpstr>7月14日相談会収支報告書 (3)</vt:lpstr>
      <vt:lpstr>1月21日相談会収支報告書 (2)</vt:lpstr>
      <vt:lpstr>記載例</vt:lpstr>
      <vt:lpstr>'1月21日相談会収支報告書'!Print_Area</vt:lpstr>
      <vt:lpstr>'1月21日相談会収支報告書 (2)'!Print_Area</vt:lpstr>
      <vt:lpstr>'7月14日相談会収支報告書 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収支予算書（Excel）（別紙1）</dc:title>
  <dc:creator>文部科学省</dc:creator>
  <cp:lastModifiedBy>紀子 安田</cp:lastModifiedBy>
  <cp:lastPrinted>2024-07-09T09:03:00Z</cp:lastPrinted>
  <dcterms:created xsi:type="dcterms:W3CDTF">2019-06-25T07:54:32Z</dcterms:created>
  <dcterms:modified xsi:type="dcterms:W3CDTF">2024-09-04T08:04:57Z</dcterms:modified>
</cp:coreProperties>
</file>