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8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14"/>
  <c r="C25"/>
  <c r="C4" s="1"/>
  <c r="C5" s="1"/>
</calcChain>
</file>

<file path=xl/sharedStrings.xml><?xml version="1.0" encoding="utf-8"?>
<sst xmlns="http://schemas.openxmlformats.org/spreadsheetml/2006/main" count="30" uniqueCount="23">
  <si>
    <t>寄付金</t>
    <rPh sb="0" eb="3">
      <t>キフキン</t>
    </rPh>
    <phoneticPr fontId="1"/>
  </si>
  <si>
    <t>春季クッキング代</t>
    <rPh sb="0" eb="2">
      <t>シュンキ</t>
    </rPh>
    <rPh sb="7" eb="8">
      <t>ダイ</t>
    </rPh>
    <phoneticPr fontId="1"/>
  </si>
  <si>
    <t>冬季バザー収益</t>
    <rPh sb="0" eb="2">
      <t>トウキ</t>
    </rPh>
    <rPh sb="5" eb="7">
      <t>シュウエキ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</si>
  <si>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</si>
  <si>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</si>
  <si>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</si>
  <si>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玩具代</t>
    <rPh sb="0" eb="2">
      <t>ガング</t>
    </rPh>
    <rPh sb="2" eb="3">
      <t>ダイ</t>
    </rPh>
    <phoneticPr fontId="1"/>
  </si>
  <si>
    <t>学ｾﾝ使用料</t>
    <rPh sb="0" eb="1">
      <t>ガク</t>
    </rPh>
    <rPh sb="3" eb="6">
      <t>シヨウリョウ</t>
    </rPh>
    <phoneticPr fontId="1"/>
  </si>
  <si>
    <t>合計</t>
    <rPh sb="0" eb="2">
      <t>ゴウケイ</t>
    </rPh>
    <phoneticPr fontId="1"/>
  </si>
  <si>
    <t>≪収入≫</t>
    <rPh sb="1" eb="3">
      <t>シュウニュウ</t>
    </rPh>
    <phoneticPr fontId="1"/>
  </si>
  <si>
    <t>≪支出≫</t>
    <rPh sb="1" eb="3">
      <t>シシュツ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</si>
  <si>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</si>
  <si>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</si>
  <si>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残金</t>
    <rPh sb="0" eb="2">
      <t>ザンキン</t>
    </rPh>
    <phoneticPr fontId="1"/>
  </si>
  <si>
    <t>円</t>
    <rPh sb="0" eb="1">
      <t>エン</t>
    </rPh>
    <phoneticPr fontId="1"/>
  </si>
  <si>
    <t>平成２９年度　預かり保育　収支報告書</t>
    <rPh sb="0" eb="1">
      <t>ヘイ</t>
    </rPh>
    <rPh sb="1" eb="2">
      <t>セイ</t>
    </rPh>
    <rPh sb="4" eb="6">
      <t>ネンド</t>
    </rPh>
    <rPh sb="7" eb="8">
      <t>アズ</t>
    </rPh>
    <rPh sb="10" eb="12">
      <t>ホイク</t>
    </rPh>
    <rPh sb="13" eb="15">
      <t>シュウシ</t>
    </rPh>
    <rPh sb="15" eb="18">
      <t>ホウコクショ</t>
    </rPh>
    <phoneticPr fontId="1"/>
  </si>
  <si>
    <t>保育料</t>
    <rPh sb="0" eb="2">
      <t>ホイク</t>
    </rPh>
    <rPh sb="2" eb="3">
      <t>リョウ</t>
    </rPh>
    <phoneticPr fontId="1"/>
  </si>
  <si>
    <t>保険料</t>
    <rPh sb="0" eb="2">
      <t>ホケン</t>
    </rPh>
    <rPh sb="2" eb="3">
      <t>リョウ</t>
    </rPh>
    <phoneticPr fontId="1"/>
  </si>
  <si>
    <t>おやつ代</t>
    <rPh sb="3" eb="4">
      <t>ダイ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</si>
  <si>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</si>
  <si>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</si>
  <si>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旅費</t>
    <rPh sb="0" eb="2">
      <t>リョヒ</t>
    </rPh>
    <phoneticPr fontId="1"/>
  </si>
  <si>
    <t>ボランティア謝金</t>
    <rPh sb="6" eb="7">
      <t>シャ</t>
    </rPh>
    <rPh sb="7" eb="8">
      <t>キン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</si>
</sst>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0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176" fontId="2" fillId="0" borderId="16" xfId="0" applyNumberFormat="1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5"/>
  <sheetViews>
    <sheetView tabSelected="1" workbookViewId="0">
      <selection activeCell="C22" sqref="C21:C22"/>
    </sheetView>
  </sheetViews>
  <sheetFormatPr defaultRowHeight="13.5"/>
  <cols>
    <col min="2" max="2" width="21.5" customWidth="1"/>
    <col min="3" max="3" width="14.375" style="1" customWidth="1"/>
    <col min="4" max="4" width="29.5" customWidth="1"/>
  </cols>
  <sheetData>
    <row r="1" spans="2:4" ht="18.75">
      <c r="B1" s="2" t="s">
        <v>15</v>
      </c>
      <c r="C1" s="3"/>
      <c r="D1" s="2"/>
    </row>
    <row r="2" spans="2:4" ht="18.75">
      <c r="B2" s="2"/>
      <c r="C2" s="3"/>
      <c r="D2" s="2"/>
    </row>
    <row r="3" spans="2:4" ht="18.75">
      <c r="B3" s="19" t="s">
        <v>11</v>
      </c>
      <c r="C3" s="3">
        <f>SUM(C14)</f>
        <v>623830</v>
      </c>
      <c r="D3" s="2" t="s">
        <v>14</v>
      </c>
    </row>
    <row r="4" spans="2:4" ht="18.75">
      <c r="B4" s="19" t="s">
        <v>12</v>
      </c>
      <c r="C4" s="3">
        <f>SUM(C25)</f>
        <v>414996</v>
      </c>
      <c r="D4" s="2" t="s">
        <v>14</v>
      </c>
    </row>
    <row r="5" spans="2:4" ht="18.75">
      <c r="B5" s="20" t="s">
        <v>13</v>
      </c>
      <c r="C5" s="21">
        <f>SUM(C3-C4)</f>
        <v>208834</v>
      </c>
      <c r="D5" s="22" t="s">
        <v>14</v>
      </c>
    </row>
    <row r="6" spans="2:4" ht="18.75">
      <c r="B6" s="2" t="s">
        <v>9</v>
      </c>
      <c r="C6" s="3"/>
      <c r="D6" s="2"/>
    </row>
    <row r="7" spans="2:4" ht="18.75">
      <c r="B7" s="4" t="s">
        <v>3</v>
      </c>
      <c r="C7" s="5" t="s">
        <v>4</v>
      </c>
      <c r="D7" s="6" t="s">
        <v>5</v>
      </c>
    </row>
    <row r="8" spans="2:4" ht="18.75">
      <c r="B8" s="7" t="s">
        <v>0</v>
      </c>
      <c r="C8" s="8">
        <v>207000</v>
      </c>
      <c r="D8" s="9"/>
    </row>
    <row r="9" spans="2:4" ht="18.75">
      <c r="B9" s="10" t="s">
        <v>16</v>
      </c>
      <c r="C9" s="11">
        <v>328100</v>
      </c>
      <c r="D9" s="12"/>
    </row>
    <row r="10" spans="2:4" ht="18.75">
      <c r="B10" s="10" t="s">
        <v>17</v>
      </c>
      <c r="C10" s="11">
        <v>28630</v>
      </c>
      <c r="D10" s="12"/>
    </row>
    <row r="11" spans="2:4" ht="18.75">
      <c r="B11" s="10" t="s">
        <v>18</v>
      </c>
      <c r="C11" s="11">
        <v>38100</v>
      </c>
      <c r="D11" s="12"/>
    </row>
    <row r="12" spans="2:4" ht="18.75">
      <c r="B12" s="10" t="s">
        <v>2</v>
      </c>
      <c r="C12" s="11">
        <v>13000</v>
      </c>
      <c r="D12" s="12"/>
    </row>
    <row r="13" spans="2:4" ht="19.5" thickBot="1">
      <c r="B13" s="10" t="s">
        <v>1</v>
      </c>
      <c r="C13" s="11">
        <v>9000</v>
      </c>
      <c r="D13" s="12"/>
    </row>
    <row r="14" spans="2:4" ht="19.5" thickTop="1">
      <c r="B14" s="13" t="s">
        <v>8</v>
      </c>
      <c r="C14" s="14">
        <f>SUM(C8:C13)</f>
        <v>623830</v>
      </c>
      <c r="D14" s="15"/>
    </row>
    <row r="15" spans="2:4" ht="18.75">
      <c r="B15" s="2"/>
      <c r="C15" s="3"/>
      <c r="D15" s="2"/>
    </row>
    <row r="16" spans="2:4" ht="18.75">
      <c r="B16" s="2" t="s">
        <v>10</v>
      </c>
      <c r="C16" s="3"/>
      <c r="D16" s="2"/>
    </row>
    <row r="17" spans="2:4" ht="18.75">
      <c r="B17" s="4" t="s">
        <v>3</v>
      </c>
      <c r="C17" s="5" t="s">
        <v>4</v>
      </c>
      <c r="D17" s="6" t="s">
        <v>5</v>
      </c>
    </row>
    <row r="18" spans="2:4" ht="18.75">
      <c r="B18" s="16" t="s">
        <v>19</v>
      </c>
      <c r="C18" s="17">
        <v>28180</v>
      </c>
      <c r="D18" s="18"/>
    </row>
    <row r="19" spans="2:4" ht="18.75">
      <c r="B19" s="10" t="s">
        <v>18</v>
      </c>
      <c r="C19" s="11">
        <v>25515</v>
      </c>
      <c r="D19" s="12"/>
    </row>
    <row r="20" spans="2:4" ht="18.75">
      <c r="B20" s="10" t="s">
        <v>6</v>
      </c>
      <c r="C20" s="11">
        <v>6258</v>
      </c>
      <c r="D20" s="12"/>
    </row>
    <row r="21" spans="2:4" ht="18.75">
      <c r="B21" s="10" t="s">
        <v>20</v>
      </c>
      <c r="C21" s="11">
        <v>45144</v>
      </c>
      <c r="D21" s="12"/>
    </row>
    <row r="22" spans="2:4" ht="18.75">
      <c r="B22" s="10" t="s">
        <v>7</v>
      </c>
      <c r="C22" s="11">
        <v>33200</v>
      </c>
      <c r="D22" s="12"/>
    </row>
    <row r="23" spans="2:4" ht="18.75">
      <c r="B23" s="10" t="s">
        <v>21</v>
      </c>
      <c r="C23" s="11">
        <v>10180</v>
      </c>
      <c r="D23" s="12"/>
    </row>
    <row r="24" spans="2:4" ht="19.5" thickBot="1">
      <c r="B24" s="10" t="s">
        <v>22</v>
      </c>
      <c r="C24" s="11">
        <v>266519</v>
      </c>
      <c r="D24" s="12"/>
    </row>
    <row r="25" spans="2:4" ht="19.5" thickTop="1">
      <c r="B25" s="13" t="s">
        <v>8</v>
      </c>
      <c r="C25" s="14">
        <f>SUM(C18:C24)</f>
        <v>414996</v>
      </c>
      <c r="D25" s="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 nobuhiro</dc:creator>
  <cp:lastModifiedBy>takeuchi nobuhiro</cp:lastModifiedBy>
  <cp:lastPrinted>2018-04-06T13:20:00Z</cp:lastPrinted>
  <dcterms:created xsi:type="dcterms:W3CDTF">2018-04-06T11:45:36Z</dcterms:created>
  <dcterms:modified xsi:type="dcterms:W3CDTF">2018-06-20T13:38:40Z</dcterms:modified>
</cp:coreProperties>
</file>