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CL\総会\CANPAN\令和7年\"/>
    </mc:Choice>
  </mc:AlternateContent>
  <xr:revisionPtr revIDLastSave="0" documentId="8_{D94417EC-B776-4DDB-AC86-E145D1BCCF12}" xr6:coauthVersionLast="47" xr6:coauthVersionMax="47" xr10:uidLastSave="{00000000-0000-0000-0000-000000000000}"/>
  <bookViews>
    <workbookView xWindow="-108" yWindow="-108" windowWidth="23256" windowHeight="12456" xr2:uid="{F552A750-4E02-46B9-ABEA-943DDFDDE8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F52" i="1" s="1"/>
  <c r="E35" i="1"/>
  <c r="F36" i="1" s="1"/>
  <c r="G53" i="1" s="1"/>
  <c r="G54" i="1" s="1"/>
  <c r="G56" i="1" s="1"/>
</calcChain>
</file>

<file path=xl/sharedStrings.xml><?xml version="1.0" encoding="utf-8"?>
<sst xmlns="http://schemas.openxmlformats.org/spreadsheetml/2006/main" count="57" uniqueCount="44">
  <si>
    <t>◆令和6年度　活動計算書◆</t>
    <rPh sb="1" eb="3">
      <t>レイワ</t>
    </rPh>
    <rPh sb="4" eb="6">
      <t>ネンド</t>
    </rPh>
    <rPh sb="5" eb="6">
      <t>ド</t>
    </rPh>
    <rPh sb="6" eb="8">
      <t>ヘイネンド</t>
    </rPh>
    <rPh sb="7" eb="9">
      <t>カツドウ</t>
    </rPh>
    <rPh sb="9" eb="12">
      <t>ケイサンショ</t>
    </rPh>
    <phoneticPr fontId="4"/>
  </si>
  <si>
    <t>（2024年1月1日～2024年12月31日）</t>
    <rPh sb="5" eb="6">
      <t>ネン</t>
    </rPh>
    <rPh sb="6" eb="7">
      <t>ヘイネン</t>
    </rPh>
    <rPh sb="7" eb="8">
      <t>ガツ</t>
    </rPh>
    <rPh sb="9" eb="10">
      <t>ニチ</t>
    </rPh>
    <rPh sb="15" eb="16">
      <t>ネン</t>
    </rPh>
    <rPh sb="16" eb="17">
      <t>ヘイネン</t>
    </rPh>
    <rPh sb="18" eb="19">
      <t>ガツ</t>
    </rPh>
    <rPh sb="21" eb="22">
      <t>ニチ</t>
    </rPh>
    <phoneticPr fontId="4"/>
  </si>
  <si>
    <t>特定非営利活動法人　チャイルドラインとちぎ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</si>
  <si>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（単位：円）</t>
    <rPh sb="1" eb="3">
      <t>タンイ</t>
    </rPh>
    <rPh sb="4" eb="5">
      <t>エン</t>
    </rPh>
    <phoneticPr fontId="4"/>
  </si>
  <si>
    <t>科　　　　目</t>
  </si>
  <si>
    <t>金　　　額</t>
  </si>
  <si>
    <t>Ⅰ経常収益</t>
  </si>
  <si>
    <t>1.　受取会費</t>
    <phoneticPr fontId="4"/>
  </si>
  <si>
    <t>正会員受取会費</t>
    <phoneticPr fontId="4"/>
  </si>
  <si>
    <t>支援会員受取会費</t>
    <phoneticPr fontId="4"/>
  </si>
  <si>
    <t>2.　受取寄付金</t>
    <phoneticPr fontId="4"/>
  </si>
  <si>
    <t>3.　受取助成金等</t>
    <phoneticPr fontId="4"/>
  </si>
  <si>
    <t>4.　事業収益</t>
    <phoneticPr fontId="4"/>
  </si>
  <si>
    <t>声を聴く事業収益</t>
    <rPh sb="0" eb="1">
      <t>コエ</t>
    </rPh>
    <rPh sb="2" eb="3">
      <t>キ</t>
    </rPh>
    <rPh sb="4" eb="6">
      <t>ジギョウ</t>
    </rPh>
    <phoneticPr fontId="4"/>
  </si>
  <si>
    <t>啓発事業収益</t>
    <phoneticPr fontId="4"/>
  </si>
  <si>
    <t>5.　その他収益</t>
  </si>
  <si>
    <t>受取利息</t>
    <phoneticPr fontId="4"/>
  </si>
  <si>
    <t>経常収益計</t>
    <phoneticPr fontId="4"/>
  </si>
  <si>
    <t>Ⅱ経常費用</t>
  </si>
  <si>
    <t>1.事業費</t>
    <phoneticPr fontId="4"/>
  </si>
  <si>
    <t>(1)人件費</t>
    <phoneticPr fontId="4"/>
  </si>
  <si>
    <t>事務局人件費</t>
    <phoneticPr fontId="4"/>
  </si>
  <si>
    <t>人件費計</t>
    <phoneticPr fontId="4"/>
  </si>
  <si>
    <t>(2)その他の経費</t>
    <phoneticPr fontId="4"/>
  </si>
  <si>
    <t>講師謝金</t>
    <phoneticPr fontId="4"/>
  </si>
  <si>
    <t>旅費</t>
    <phoneticPr fontId="4"/>
  </si>
  <si>
    <t>会場費</t>
    <phoneticPr fontId="4"/>
  </si>
  <si>
    <t>事務所賃貸料</t>
    <phoneticPr fontId="4"/>
  </si>
  <si>
    <t>会議費</t>
    <phoneticPr fontId="4"/>
  </si>
  <si>
    <t>事務用品費</t>
    <phoneticPr fontId="4"/>
  </si>
  <si>
    <t>印刷製本費</t>
    <phoneticPr fontId="4"/>
  </si>
  <si>
    <t>通信費</t>
    <phoneticPr fontId="4"/>
  </si>
  <si>
    <t>資料費</t>
    <phoneticPr fontId="4"/>
  </si>
  <si>
    <t>水道光熱費</t>
    <phoneticPr fontId="4"/>
  </si>
  <si>
    <t>諸費</t>
    <phoneticPr fontId="4"/>
  </si>
  <si>
    <t>その他の経費計</t>
    <phoneticPr fontId="4"/>
  </si>
  <si>
    <t>事業費計</t>
  </si>
  <si>
    <t>3.管理費</t>
    <phoneticPr fontId="4"/>
  </si>
  <si>
    <t>負担金</t>
    <phoneticPr fontId="4"/>
  </si>
  <si>
    <t>管理費計</t>
    <phoneticPr fontId="4"/>
  </si>
  <si>
    <t>経常費用計</t>
  </si>
  <si>
    <t>当期正味財産増減額</t>
    <phoneticPr fontId="4"/>
  </si>
  <si>
    <t>前期繰越正味財産額</t>
    <phoneticPr fontId="4"/>
  </si>
  <si>
    <t>次期繰越正味財産額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</si>
</sst>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Ｐゴシック"/>
      <family val="3"/>
      <charset val="128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Alignment="1">
      <alignment vertical="center" wrapText="1"/>
    </xf>
    <xf numFmtId="0" fontId="6" fillId="0" borderId="6" xfId="0" applyFont="1" applyBorder="1" applyAlignment="1"/>
    <xf numFmtId="0" fontId="6" fillId="0" borderId="0" xfId="0" applyFont="1" applyAlignment="1"/>
    <xf numFmtId="0" fontId="6" fillId="0" borderId="5" xfId="0" applyFont="1" applyBorder="1" applyAlignment="1"/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0" fillId="0" borderId="6" xfId="0" applyBorder="1">
      <alignment vertical="center"/>
    </xf>
    <xf numFmtId="0" fontId="6" fillId="0" borderId="8" xfId="0" applyFont="1" applyBorder="1" applyAlignment="1"/>
    <xf numFmtId="38" fontId="6" fillId="0" borderId="0" xfId="1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3" fontId="6" fillId="0" borderId="10" xfId="0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38" fontId="6" fillId="0" borderId="10" xfId="1" applyFont="1" applyBorder="1" applyAlignment="1">
      <alignment horizontal="right" vertical="center"/>
    </xf>
    <xf numFmtId="0" fontId="6" fillId="0" borderId="8" xfId="0" applyFont="1" applyBorder="1">
      <alignment vertical="center"/>
    </xf>
    <xf numFmtId="38" fontId="6" fillId="0" borderId="11" xfId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0" fillId="0" borderId="8" xfId="0" applyBorder="1">
      <alignment vertical="center"/>
    </xf>
    <xf numFmtId="0" fontId="6" fillId="0" borderId="9" xfId="0" applyFont="1" applyBorder="1">
      <alignment vertical="center"/>
    </xf>
    <xf numFmtId="38" fontId="6" fillId="0" borderId="12" xfId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justify" vertical="center"/>
    </xf>
    <xf numFmtId="0" fontId="6" fillId="0" borderId="0" xfId="0" applyFont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0" fillId="0" borderId="11" xfId="0" applyBorder="1">
      <alignment vertical="center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13" xfId="0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5850-52CB-4B59-8838-DF1C93FEA596}">
  <dimension ref="A1:H56"/>
  <sheetViews>
    <sheetView tabSelected="1" workbookViewId="0">
      <selection activeCell="I10" sqref="I10"/>
    </sheetView>
  </sheetViews>
  <sheetFormatPr defaultRowHeight="18" x14ac:dyDescent="0.45"/>
  <cols>
    <col min="1" max="1" width="1.796875" customWidth="1"/>
    <col min="2" max="2" width="1.5" customWidth="1"/>
    <col min="3" max="3" width="1.69921875" customWidth="1"/>
    <col min="4" max="4" width="26.796875" customWidth="1"/>
    <col min="5" max="7" width="11" customWidth="1"/>
    <col min="257" max="257" width="1.796875" customWidth="1"/>
    <col min="258" max="258" width="1.5" customWidth="1"/>
    <col min="259" max="259" width="1.69921875" customWidth="1"/>
    <col min="260" max="260" width="26.796875" customWidth="1"/>
    <col min="261" max="263" width="11" customWidth="1"/>
    <col min="513" max="513" width="1.796875" customWidth="1"/>
    <col min="514" max="514" width="1.5" customWidth="1"/>
    <col min="515" max="515" width="1.69921875" customWidth="1"/>
    <col min="516" max="516" width="26.796875" customWidth="1"/>
    <col min="517" max="519" width="11" customWidth="1"/>
    <col min="769" max="769" width="1.796875" customWidth="1"/>
    <col min="770" max="770" width="1.5" customWidth="1"/>
    <col min="771" max="771" width="1.69921875" customWidth="1"/>
    <col min="772" max="772" width="26.796875" customWidth="1"/>
    <col min="773" max="775" width="11" customWidth="1"/>
    <col min="1025" max="1025" width="1.796875" customWidth="1"/>
    <col min="1026" max="1026" width="1.5" customWidth="1"/>
    <col min="1027" max="1027" width="1.69921875" customWidth="1"/>
    <col min="1028" max="1028" width="26.796875" customWidth="1"/>
    <col min="1029" max="1031" width="11" customWidth="1"/>
    <col min="1281" max="1281" width="1.796875" customWidth="1"/>
    <col min="1282" max="1282" width="1.5" customWidth="1"/>
    <col min="1283" max="1283" width="1.69921875" customWidth="1"/>
    <col min="1284" max="1284" width="26.796875" customWidth="1"/>
    <col min="1285" max="1287" width="11" customWidth="1"/>
    <col min="1537" max="1537" width="1.796875" customWidth="1"/>
    <col min="1538" max="1538" width="1.5" customWidth="1"/>
    <col min="1539" max="1539" width="1.69921875" customWidth="1"/>
    <col min="1540" max="1540" width="26.796875" customWidth="1"/>
    <col min="1541" max="1543" width="11" customWidth="1"/>
    <col min="1793" max="1793" width="1.796875" customWidth="1"/>
    <col min="1794" max="1794" width="1.5" customWidth="1"/>
    <col min="1795" max="1795" width="1.69921875" customWidth="1"/>
    <col min="1796" max="1796" width="26.796875" customWidth="1"/>
    <col min="1797" max="1799" width="11" customWidth="1"/>
    <col min="2049" max="2049" width="1.796875" customWidth="1"/>
    <col min="2050" max="2050" width="1.5" customWidth="1"/>
    <col min="2051" max="2051" width="1.69921875" customWidth="1"/>
    <col min="2052" max="2052" width="26.796875" customWidth="1"/>
    <col min="2053" max="2055" width="11" customWidth="1"/>
    <col min="2305" max="2305" width="1.796875" customWidth="1"/>
    <col min="2306" max="2306" width="1.5" customWidth="1"/>
    <col min="2307" max="2307" width="1.69921875" customWidth="1"/>
    <col min="2308" max="2308" width="26.796875" customWidth="1"/>
    <col min="2309" max="2311" width="11" customWidth="1"/>
    <col min="2561" max="2561" width="1.796875" customWidth="1"/>
    <col min="2562" max="2562" width="1.5" customWidth="1"/>
    <col min="2563" max="2563" width="1.69921875" customWidth="1"/>
    <col min="2564" max="2564" width="26.796875" customWidth="1"/>
    <col min="2565" max="2567" width="11" customWidth="1"/>
    <col min="2817" max="2817" width="1.796875" customWidth="1"/>
    <col min="2818" max="2818" width="1.5" customWidth="1"/>
    <col min="2819" max="2819" width="1.69921875" customWidth="1"/>
    <col min="2820" max="2820" width="26.796875" customWidth="1"/>
    <col min="2821" max="2823" width="11" customWidth="1"/>
    <col min="3073" max="3073" width="1.796875" customWidth="1"/>
    <col min="3074" max="3074" width="1.5" customWidth="1"/>
    <col min="3075" max="3075" width="1.69921875" customWidth="1"/>
    <col min="3076" max="3076" width="26.796875" customWidth="1"/>
    <col min="3077" max="3079" width="11" customWidth="1"/>
    <col min="3329" max="3329" width="1.796875" customWidth="1"/>
    <col min="3330" max="3330" width="1.5" customWidth="1"/>
    <col min="3331" max="3331" width="1.69921875" customWidth="1"/>
    <col min="3332" max="3332" width="26.796875" customWidth="1"/>
    <col min="3333" max="3335" width="11" customWidth="1"/>
    <col min="3585" max="3585" width="1.796875" customWidth="1"/>
    <col min="3586" max="3586" width="1.5" customWidth="1"/>
    <col min="3587" max="3587" width="1.69921875" customWidth="1"/>
    <col min="3588" max="3588" width="26.796875" customWidth="1"/>
    <col min="3589" max="3591" width="11" customWidth="1"/>
    <col min="3841" max="3841" width="1.796875" customWidth="1"/>
    <col min="3842" max="3842" width="1.5" customWidth="1"/>
    <col min="3843" max="3843" width="1.69921875" customWidth="1"/>
    <col min="3844" max="3844" width="26.796875" customWidth="1"/>
    <col min="3845" max="3847" width="11" customWidth="1"/>
    <col min="4097" max="4097" width="1.796875" customWidth="1"/>
    <col min="4098" max="4098" width="1.5" customWidth="1"/>
    <col min="4099" max="4099" width="1.69921875" customWidth="1"/>
    <col min="4100" max="4100" width="26.796875" customWidth="1"/>
    <col min="4101" max="4103" width="11" customWidth="1"/>
    <col min="4353" max="4353" width="1.796875" customWidth="1"/>
    <col min="4354" max="4354" width="1.5" customWidth="1"/>
    <col min="4355" max="4355" width="1.69921875" customWidth="1"/>
    <col min="4356" max="4356" width="26.796875" customWidth="1"/>
    <col min="4357" max="4359" width="11" customWidth="1"/>
    <col min="4609" max="4609" width="1.796875" customWidth="1"/>
    <col min="4610" max="4610" width="1.5" customWidth="1"/>
    <col min="4611" max="4611" width="1.69921875" customWidth="1"/>
    <col min="4612" max="4612" width="26.796875" customWidth="1"/>
    <col min="4613" max="4615" width="11" customWidth="1"/>
    <col min="4865" max="4865" width="1.796875" customWidth="1"/>
    <col min="4866" max="4866" width="1.5" customWidth="1"/>
    <col min="4867" max="4867" width="1.69921875" customWidth="1"/>
    <col min="4868" max="4868" width="26.796875" customWidth="1"/>
    <col min="4869" max="4871" width="11" customWidth="1"/>
    <col min="5121" max="5121" width="1.796875" customWidth="1"/>
    <col min="5122" max="5122" width="1.5" customWidth="1"/>
    <col min="5123" max="5123" width="1.69921875" customWidth="1"/>
    <col min="5124" max="5124" width="26.796875" customWidth="1"/>
    <col min="5125" max="5127" width="11" customWidth="1"/>
    <col min="5377" max="5377" width="1.796875" customWidth="1"/>
    <col min="5378" max="5378" width="1.5" customWidth="1"/>
    <col min="5379" max="5379" width="1.69921875" customWidth="1"/>
    <col min="5380" max="5380" width="26.796875" customWidth="1"/>
    <col min="5381" max="5383" width="11" customWidth="1"/>
    <col min="5633" max="5633" width="1.796875" customWidth="1"/>
    <col min="5634" max="5634" width="1.5" customWidth="1"/>
    <col min="5635" max="5635" width="1.69921875" customWidth="1"/>
    <col min="5636" max="5636" width="26.796875" customWidth="1"/>
    <col min="5637" max="5639" width="11" customWidth="1"/>
    <col min="5889" max="5889" width="1.796875" customWidth="1"/>
    <col min="5890" max="5890" width="1.5" customWidth="1"/>
    <col min="5891" max="5891" width="1.69921875" customWidth="1"/>
    <col min="5892" max="5892" width="26.796875" customWidth="1"/>
    <col min="5893" max="5895" width="11" customWidth="1"/>
    <col min="6145" max="6145" width="1.796875" customWidth="1"/>
    <col min="6146" max="6146" width="1.5" customWidth="1"/>
    <col min="6147" max="6147" width="1.69921875" customWidth="1"/>
    <col min="6148" max="6148" width="26.796875" customWidth="1"/>
    <col min="6149" max="6151" width="11" customWidth="1"/>
    <col min="6401" max="6401" width="1.796875" customWidth="1"/>
    <col min="6402" max="6402" width="1.5" customWidth="1"/>
    <col min="6403" max="6403" width="1.69921875" customWidth="1"/>
    <col min="6404" max="6404" width="26.796875" customWidth="1"/>
    <col min="6405" max="6407" width="11" customWidth="1"/>
    <col min="6657" max="6657" width="1.796875" customWidth="1"/>
    <col min="6658" max="6658" width="1.5" customWidth="1"/>
    <col min="6659" max="6659" width="1.69921875" customWidth="1"/>
    <col min="6660" max="6660" width="26.796875" customWidth="1"/>
    <col min="6661" max="6663" width="11" customWidth="1"/>
    <col min="6913" max="6913" width="1.796875" customWidth="1"/>
    <col min="6914" max="6914" width="1.5" customWidth="1"/>
    <col min="6915" max="6915" width="1.69921875" customWidth="1"/>
    <col min="6916" max="6916" width="26.796875" customWidth="1"/>
    <col min="6917" max="6919" width="11" customWidth="1"/>
    <col min="7169" max="7169" width="1.796875" customWidth="1"/>
    <col min="7170" max="7170" width="1.5" customWidth="1"/>
    <col min="7171" max="7171" width="1.69921875" customWidth="1"/>
    <col min="7172" max="7172" width="26.796875" customWidth="1"/>
    <col min="7173" max="7175" width="11" customWidth="1"/>
    <col min="7425" max="7425" width="1.796875" customWidth="1"/>
    <col min="7426" max="7426" width="1.5" customWidth="1"/>
    <col min="7427" max="7427" width="1.69921875" customWidth="1"/>
    <col min="7428" max="7428" width="26.796875" customWidth="1"/>
    <col min="7429" max="7431" width="11" customWidth="1"/>
    <col min="7681" max="7681" width="1.796875" customWidth="1"/>
    <col min="7682" max="7682" width="1.5" customWidth="1"/>
    <col min="7683" max="7683" width="1.69921875" customWidth="1"/>
    <col min="7684" max="7684" width="26.796875" customWidth="1"/>
    <col min="7685" max="7687" width="11" customWidth="1"/>
    <col min="7937" max="7937" width="1.796875" customWidth="1"/>
    <col min="7938" max="7938" width="1.5" customWidth="1"/>
    <col min="7939" max="7939" width="1.69921875" customWidth="1"/>
    <col min="7940" max="7940" width="26.796875" customWidth="1"/>
    <col min="7941" max="7943" width="11" customWidth="1"/>
    <col min="8193" max="8193" width="1.796875" customWidth="1"/>
    <col min="8194" max="8194" width="1.5" customWidth="1"/>
    <col min="8195" max="8195" width="1.69921875" customWidth="1"/>
    <col min="8196" max="8196" width="26.796875" customWidth="1"/>
    <col min="8197" max="8199" width="11" customWidth="1"/>
    <col min="8449" max="8449" width="1.796875" customWidth="1"/>
    <col min="8450" max="8450" width="1.5" customWidth="1"/>
    <col min="8451" max="8451" width="1.69921875" customWidth="1"/>
    <col min="8452" max="8452" width="26.796875" customWidth="1"/>
    <col min="8453" max="8455" width="11" customWidth="1"/>
    <col min="8705" max="8705" width="1.796875" customWidth="1"/>
    <col min="8706" max="8706" width="1.5" customWidth="1"/>
    <col min="8707" max="8707" width="1.69921875" customWidth="1"/>
    <col min="8708" max="8708" width="26.796875" customWidth="1"/>
    <col min="8709" max="8711" width="11" customWidth="1"/>
    <col min="8961" max="8961" width="1.796875" customWidth="1"/>
    <col min="8962" max="8962" width="1.5" customWidth="1"/>
    <col min="8963" max="8963" width="1.69921875" customWidth="1"/>
    <col min="8964" max="8964" width="26.796875" customWidth="1"/>
    <col min="8965" max="8967" width="11" customWidth="1"/>
    <col min="9217" max="9217" width="1.796875" customWidth="1"/>
    <col min="9218" max="9218" width="1.5" customWidth="1"/>
    <col min="9219" max="9219" width="1.69921875" customWidth="1"/>
    <col min="9220" max="9220" width="26.796875" customWidth="1"/>
    <col min="9221" max="9223" width="11" customWidth="1"/>
    <col min="9473" max="9473" width="1.796875" customWidth="1"/>
    <col min="9474" max="9474" width="1.5" customWidth="1"/>
    <col min="9475" max="9475" width="1.69921875" customWidth="1"/>
    <col min="9476" max="9476" width="26.796875" customWidth="1"/>
    <col min="9477" max="9479" width="11" customWidth="1"/>
    <col min="9729" max="9729" width="1.796875" customWidth="1"/>
    <col min="9730" max="9730" width="1.5" customWidth="1"/>
    <col min="9731" max="9731" width="1.69921875" customWidth="1"/>
    <col min="9732" max="9732" width="26.796875" customWidth="1"/>
    <col min="9733" max="9735" width="11" customWidth="1"/>
    <col min="9985" max="9985" width="1.796875" customWidth="1"/>
    <col min="9986" max="9986" width="1.5" customWidth="1"/>
    <col min="9987" max="9987" width="1.69921875" customWidth="1"/>
    <col min="9988" max="9988" width="26.796875" customWidth="1"/>
    <col min="9989" max="9991" width="11" customWidth="1"/>
    <col min="10241" max="10241" width="1.796875" customWidth="1"/>
    <col min="10242" max="10242" width="1.5" customWidth="1"/>
    <col min="10243" max="10243" width="1.69921875" customWidth="1"/>
    <col min="10244" max="10244" width="26.796875" customWidth="1"/>
    <col min="10245" max="10247" width="11" customWidth="1"/>
    <col min="10497" max="10497" width="1.796875" customWidth="1"/>
    <col min="10498" max="10498" width="1.5" customWidth="1"/>
    <col min="10499" max="10499" width="1.69921875" customWidth="1"/>
    <col min="10500" max="10500" width="26.796875" customWidth="1"/>
    <col min="10501" max="10503" width="11" customWidth="1"/>
    <col min="10753" max="10753" width="1.796875" customWidth="1"/>
    <col min="10754" max="10754" width="1.5" customWidth="1"/>
    <col min="10755" max="10755" width="1.69921875" customWidth="1"/>
    <col min="10756" max="10756" width="26.796875" customWidth="1"/>
    <col min="10757" max="10759" width="11" customWidth="1"/>
    <col min="11009" max="11009" width="1.796875" customWidth="1"/>
    <col min="11010" max="11010" width="1.5" customWidth="1"/>
    <col min="11011" max="11011" width="1.69921875" customWidth="1"/>
    <col min="11012" max="11012" width="26.796875" customWidth="1"/>
    <col min="11013" max="11015" width="11" customWidth="1"/>
    <col min="11265" max="11265" width="1.796875" customWidth="1"/>
    <col min="11266" max="11266" width="1.5" customWidth="1"/>
    <col min="11267" max="11267" width="1.69921875" customWidth="1"/>
    <col min="11268" max="11268" width="26.796875" customWidth="1"/>
    <col min="11269" max="11271" width="11" customWidth="1"/>
    <col min="11521" max="11521" width="1.796875" customWidth="1"/>
    <col min="11522" max="11522" width="1.5" customWidth="1"/>
    <col min="11523" max="11523" width="1.69921875" customWidth="1"/>
    <col min="11524" max="11524" width="26.796875" customWidth="1"/>
    <col min="11525" max="11527" width="11" customWidth="1"/>
    <col min="11777" max="11777" width="1.796875" customWidth="1"/>
    <col min="11778" max="11778" width="1.5" customWidth="1"/>
    <col min="11779" max="11779" width="1.69921875" customWidth="1"/>
    <col min="11780" max="11780" width="26.796875" customWidth="1"/>
    <col min="11781" max="11783" width="11" customWidth="1"/>
    <col min="12033" max="12033" width="1.796875" customWidth="1"/>
    <col min="12034" max="12034" width="1.5" customWidth="1"/>
    <col min="12035" max="12035" width="1.69921875" customWidth="1"/>
    <col min="12036" max="12036" width="26.796875" customWidth="1"/>
    <col min="12037" max="12039" width="11" customWidth="1"/>
    <col min="12289" max="12289" width="1.796875" customWidth="1"/>
    <col min="12290" max="12290" width="1.5" customWidth="1"/>
    <col min="12291" max="12291" width="1.69921875" customWidth="1"/>
    <col min="12292" max="12292" width="26.796875" customWidth="1"/>
    <col min="12293" max="12295" width="11" customWidth="1"/>
    <col min="12545" max="12545" width="1.796875" customWidth="1"/>
    <col min="12546" max="12546" width="1.5" customWidth="1"/>
    <col min="12547" max="12547" width="1.69921875" customWidth="1"/>
    <col min="12548" max="12548" width="26.796875" customWidth="1"/>
    <col min="12549" max="12551" width="11" customWidth="1"/>
    <col min="12801" max="12801" width="1.796875" customWidth="1"/>
    <col min="12802" max="12802" width="1.5" customWidth="1"/>
    <col min="12803" max="12803" width="1.69921875" customWidth="1"/>
    <col min="12804" max="12804" width="26.796875" customWidth="1"/>
    <col min="12805" max="12807" width="11" customWidth="1"/>
    <col min="13057" max="13057" width="1.796875" customWidth="1"/>
    <col min="13058" max="13058" width="1.5" customWidth="1"/>
    <col min="13059" max="13059" width="1.69921875" customWidth="1"/>
    <col min="13060" max="13060" width="26.796875" customWidth="1"/>
    <col min="13061" max="13063" width="11" customWidth="1"/>
    <col min="13313" max="13313" width="1.796875" customWidth="1"/>
    <col min="13314" max="13314" width="1.5" customWidth="1"/>
    <col min="13315" max="13315" width="1.69921875" customWidth="1"/>
    <col min="13316" max="13316" width="26.796875" customWidth="1"/>
    <col min="13317" max="13319" width="11" customWidth="1"/>
    <col min="13569" max="13569" width="1.796875" customWidth="1"/>
    <col min="13570" max="13570" width="1.5" customWidth="1"/>
    <col min="13571" max="13571" width="1.69921875" customWidth="1"/>
    <col min="13572" max="13572" width="26.796875" customWidth="1"/>
    <col min="13573" max="13575" width="11" customWidth="1"/>
    <col min="13825" max="13825" width="1.796875" customWidth="1"/>
    <col min="13826" max="13826" width="1.5" customWidth="1"/>
    <col min="13827" max="13827" width="1.69921875" customWidth="1"/>
    <col min="13828" max="13828" width="26.796875" customWidth="1"/>
    <col min="13829" max="13831" width="11" customWidth="1"/>
    <col min="14081" max="14081" width="1.796875" customWidth="1"/>
    <col min="14082" max="14082" width="1.5" customWidth="1"/>
    <col min="14083" max="14083" width="1.69921875" customWidth="1"/>
    <col min="14084" max="14084" width="26.796875" customWidth="1"/>
    <col min="14085" max="14087" width="11" customWidth="1"/>
    <col min="14337" max="14337" width="1.796875" customWidth="1"/>
    <col min="14338" max="14338" width="1.5" customWidth="1"/>
    <col min="14339" max="14339" width="1.69921875" customWidth="1"/>
    <col min="14340" max="14340" width="26.796875" customWidth="1"/>
    <col min="14341" max="14343" width="11" customWidth="1"/>
    <col min="14593" max="14593" width="1.796875" customWidth="1"/>
    <col min="14594" max="14594" width="1.5" customWidth="1"/>
    <col min="14595" max="14595" width="1.69921875" customWidth="1"/>
    <col min="14596" max="14596" width="26.796875" customWidth="1"/>
    <col min="14597" max="14599" width="11" customWidth="1"/>
    <col min="14849" max="14849" width="1.796875" customWidth="1"/>
    <col min="14850" max="14850" width="1.5" customWidth="1"/>
    <col min="14851" max="14851" width="1.69921875" customWidth="1"/>
    <col min="14852" max="14852" width="26.796875" customWidth="1"/>
    <col min="14853" max="14855" width="11" customWidth="1"/>
    <col min="15105" max="15105" width="1.796875" customWidth="1"/>
    <col min="15106" max="15106" width="1.5" customWidth="1"/>
    <col min="15107" max="15107" width="1.69921875" customWidth="1"/>
    <col min="15108" max="15108" width="26.796875" customWidth="1"/>
    <col min="15109" max="15111" width="11" customWidth="1"/>
    <col min="15361" max="15361" width="1.796875" customWidth="1"/>
    <col min="15362" max="15362" width="1.5" customWidth="1"/>
    <col min="15363" max="15363" width="1.69921875" customWidth="1"/>
    <col min="15364" max="15364" width="26.796875" customWidth="1"/>
    <col min="15365" max="15367" width="11" customWidth="1"/>
    <col min="15617" max="15617" width="1.796875" customWidth="1"/>
    <col min="15618" max="15618" width="1.5" customWidth="1"/>
    <col min="15619" max="15619" width="1.69921875" customWidth="1"/>
    <col min="15620" max="15620" width="26.796875" customWidth="1"/>
    <col min="15621" max="15623" width="11" customWidth="1"/>
    <col min="15873" max="15873" width="1.796875" customWidth="1"/>
    <col min="15874" max="15874" width="1.5" customWidth="1"/>
    <col min="15875" max="15875" width="1.69921875" customWidth="1"/>
    <col min="15876" max="15876" width="26.796875" customWidth="1"/>
    <col min="15877" max="15879" width="11" customWidth="1"/>
    <col min="16129" max="16129" width="1.796875" customWidth="1"/>
    <col min="16130" max="16130" width="1.5" customWidth="1"/>
    <col min="16131" max="16131" width="1.69921875" customWidth="1"/>
    <col min="16132" max="16132" width="26.796875" customWidth="1"/>
    <col min="16133" max="16135" width="11" customWidth="1"/>
  </cols>
  <sheetData>
    <row r="1" spans="1:8" ht="19.2" x14ac:dyDescent="0.45">
      <c r="A1" s="1" t="s">
        <v>0</v>
      </c>
      <c r="B1" s="1"/>
      <c r="C1" s="1"/>
      <c r="D1" s="1"/>
      <c r="E1" s="1"/>
      <c r="F1" s="1"/>
      <c r="G1" s="1"/>
    </row>
    <row r="2" spans="1:8" ht="19.2" x14ac:dyDescent="0.45">
      <c r="A2" s="1" t="s">
        <v>1</v>
      </c>
      <c r="B2" s="1"/>
      <c r="C2" s="1"/>
      <c r="D2" s="1"/>
      <c r="E2" s="1"/>
      <c r="F2" s="1"/>
      <c r="G2" s="1"/>
    </row>
    <row r="3" spans="1:8" ht="28.5" customHeight="1" x14ac:dyDescent="0.2">
      <c r="A3" s="2" t="s">
        <v>2</v>
      </c>
      <c r="B3" s="2"/>
      <c r="C3" s="2"/>
      <c r="D3" s="2"/>
      <c r="E3" s="2"/>
      <c r="F3" s="2"/>
      <c r="G3" s="2"/>
    </row>
    <row r="4" spans="1:8" x14ac:dyDescent="0.45">
      <c r="A4" s="3" t="s">
        <v>3</v>
      </c>
      <c r="B4" s="3"/>
      <c r="C4" s="3"/>
      <c r="D4" s="3"/>
      <c r="E4" s="3"/>
      <c r="F4" s="3"/>
      <c r="G4" s="3"/>
    </row>
    <row r="5" spans="1:8" ht="14.25" customHeight="1" x14ac:dyDescent="0.2">
      <c r="A5" s="4" t="s">
        <v>4</v>
      </c>
      <c r="B5" s="5"/>
      <c r="C5" s="5"/>
      <c r="D5" s="6"/>
      <c r="E5" s="7" t="s">
        <v>5</v>
      </c>
      <c r="F5" s="7"/>
      <c r="G5" s="8"/>
      <c r="H5" s="9"/>
    </row>
    <row r="6" spans="1:8" ht="14.25" customHeight="1" x14ac:dyDescent="0.2">
      <c r="A6" s="10" t="s">
        <v>6</v>
      </c>
      <c r="B6" s="11"/>
      <c r="C6" s="11"/>
      <c r="D6" s="12"/>
      <c r="E6" s="13"/>
      <c r="F6" s="14"/>
      <c r="G6" s="15"/>
      <c r="H6" s="9"/>
    </row>
    <row r="7" spans="1:8" ht="14.25" customHeight="1" x14ac:dyDescent="0.2">
      <c r="A7" s="16"/>
      <c r="B7" s="11" t="s">
        <v>7</v>
      </c>
      <c r="C7" s="11"/>
      <c r="D7" s="17"/>
      <c r="E7" s="18"/>
      <c r="F7" s="19"/>
      <c r="G7" s="20"/>
      <c r="H7" s="9"/>
    </row>
    <row r="8" spans="1:8" ht="14.25" customHeight="1" x14ac:dyDescent="0.2">
      <c r="A8" s="16"/>
      <c r="B8" s="11"/>
      <c r="C8" s="11"/>
      <c r="D8" s="17" t="s">
        <v>8</v>
      </c>
      <c r="E8" s="18">
        <v>183000</v>
      </c>
      <c r="F8" s="19"/>
      <c r="G8" s="20"/>
      <c r="H8" s="9"/>
    </row>
    <row r="9" spans="1:8" ht="14.25" customHeight="1" x14ac:dyDescent="0.2">
      <c r="A9" s="16"/>
      <c r="B9" s="11"/>
      <c r="C9" s="11"/>
      <c r="D9" s="17" t="s">
        <v>9</v>
      </c>
      <c r="E9" s="18">
        <v>349000</v>
      </c>
      <c r="F9" s="21">
        <v>532000</v>
      </c>
      <c r="G9" s="20"/>
      <c r="H9" s="9"/>
    </row>
    <row r="10" spans="1:8" ht="14.25" customHeight="1" x14ac:dyDescent="0.2">
      <c r="A10" s="16"/>
      <c r="B10" s="11" t="s">
        <v>10</v>
      </c>
      <c r="C10" s="11"/>
      <c r="D10" s="17"/>
      <c r="E10" s="22">
        <v>412937</v>
      </c>
      <c r="F10" s="23"/>
      <c r="G10" s="20"/>
      <c r="H10" s="9"/>
    </row>
    <row r="11" spans="1:8" ht="14.25" customHeight="1" x14ac:dyDescent="0.2">
      <c r="A11" s="16"/>
      <c r="B11" s="11" t="s">
        <v>11</v>
      </c>
      <c r="C11" s="11"/>
      <c r="D11" s="17"/>
      <c r="E11" s="18">
        <v>900988</v>
      </c>
      <c r="F11" s="21">
        <v>1313925</v>
      </c>
      <c r="G11" s="20"/>
      <c r="H11" s="9"/>
    </row>
    <row r="12" spans="1:8" ht="14.25" customHeight="1" x14ac:dyDescent="0.2">
      <c r="A12" s="16"/>
      <c r="B12" s="11" t="s">
        <v>12</v>
      </c>
      <c r="C12" s="11"/>
      <c r="D12" s="17"/>
      <c r="E12" s="18"/>
      <c r="F12" s="19"/>
      <c r="G12" s="20"/>
      <c r="H12" s="9"/>
    </row>
    <row r="13" spans="1:8" ht="14.25" customHeight="1" x14ac:dyDescent="0.2">
      <c r="A13" s="16"/>
      <c r="B13" s="11"/>
      <c r="C13" s="11"/>
      <c r="D13" s="17" t="s">
        <v>13</v>
      </c>
      <c r="E13" s="18">
        <v>0</v>
      </c>
      <c r="F13" s="19"/>
      <c r="G13" s="20"/>
      <c r="H13" s="9"/>
    </row>
    <row r="14" spans="1:8" ht="14.25" customHeight="1" x14ac:dyDescent="0.2">
      <c r="A14" s="16"/>
      <c r="B14" s="11"/>
      <c r="C14" s="11"/>
      <c r="D14" s="17" t="s">
        <v>14</v>
      </c>
      <c r="E14" s="24">
        <v>236738</v>
      </c>
      <c r="F14" s="21">
        <v>236738</v>
      </c>
      <c r="G14" s="20"/>
      <c r="H14" s="9"/>
    </row>
    <row r="15" spans="1:8" ht="14.25" customHeight="1" x14ac:dyDescent="0.2">
      <c r="A15" s="16"/>
      <c r="B15" s="11" t="s">
        <v>15</v>
      </c>
      <c r="C15" s="11"/>
      <c r="D15" s="17"/>
      <c r="E15" s="18">
        <v>0</v>
      </c>
      <c r="F15" s="19"/>
      <c r="G15" s="25"/>
      <c r="H15" s="9"/>
    </row>
    <row r="16" spans="1:8" ht="14.25" customHeight="1" x14ac:dyDescent="0.2">
      <c r="A16" s="16"/>
      <c r="B16" s="11" t="s">
        <v>16</v>
      </c>
      <c r="C16" s="11"/>
      <c r="D16" s="17"/>
      <c r="E16" s="26">
        <v>103</v>
      </c>
      <c r="F16" s="27">
        <v>103</v>
      </c>
      <c r="G16" s="25"/>
      <c r="H16" s="9"/>
    </row>
    <row r="17" spans="1:8" ht="14.25" customHeight="1" x14ac:dyDescent="0.2">
      <c r="A17" s="10" t="s">
        <v>17</v>
      </c>
      <c r="D17" s="17"/>
      <c r="E17" s="18"/>
      <c r="F17" s="19"/>
      <c r="G17" s="21">
        <v>2082766</v>
      </c>
      <c r="H17" s="9"/>
    </row>
    <row r="18" spans="1:8" ht="14.25" customHeight="1" x14ac:dyDescent="0.2">
      <c r="A18" s="10" t="s">
        <v>18</v>
      </c>
      <c r="B18" s="11"/>
      <c r="C18" s="11"/>
      <c r="D18" s="17"/>
      <c r="E18" s="18"/>
      <c r="F18" s="19"/>
      <c r="G18" s="20"/>
      <c r="H18" s="9"/>
    </row>
    <row r="19" spans="1:8" ht="14.25" customHeight="1" x14ac:dyDescent="0.2">
      <c r="A19" s="16"/>
      <c r="B19" s="11" t="s">
        <v>19</v>
      </c>
      <c r="C19" s="11"/>
      <c r="D19" s="17"/>
      <c r="E19" s="18"/>
      <c r="F19" s="19"/>
      <c r="G19" s="20"/>
      <c r="H19" s="9"/>
    </row>
    <row r="20" spans="1:8" ht="14.25" customHeight="1" x14ac:dyDescent="0.2">
      <c r="A20" s="16"/>
      <c r="B20" s="11"/>
      <c r="C20" s="17" t="s">
        <v>20</v>
      </c>
      <c r="D20" s="28"/>
      <c r="E20" s="18"/>
      <c r="F20" s="19"/>
      <c r="G20" s="20"/>
      <c r="H20" s="9"/>
    </row>
    <row r="21" spans="1:8" ht="14.25" customHeight="1" x14ac:dyDescent="0.2">
      <c r="A21" s="16"/>
      <c r="B21" s="11"/>
      <c r="C21" s="11"/>
      <c r="D21" s="17" t="s">
        <v>21</v>
      </c>
      <c r="E21" s="18">
        <v>550000</v>
      </c>
      <c r="F21" s="29"/>
      <c r="G21" s="25"/>
      <c r="H21" s="9"/>
    </row>
    <row r="22" spans="1:8" ht="14.25" customHeight="1" x14ac:dyDescent="0.2">
      <c r="A22" s="16"/>
      <c r="B22" s="11"/>
      <c r="C22" s="17" t="s">
        <v>22</v>
      </c>
      <c r="D22" s="28"/>
      <c r="E22" s="30">
        <v>550000</v>
      </c>
      <c r="F22" s="29"/>
      <c r="G22" s="25"/>
      <c r="H22" s="9"/>
    </row>
    <row r="23" spans="1:8" ht="14.25" customHeight="1" x14ac:dyDescent="0.2">
      <c r="A23" s="16"/>
      <c r="B23" s="11"/>
      <c r="C23" s="17" t="s">
        <v>23</v>
      </c>
      <c r="D23" s="28"/>
      <c r="E23" s="22"/>
      <c r="F23" s="19"/>
      <c r="G23" s="20"/>
      <c r="H23" s="9"/>
    </row>
    <row r="24" spans="1:8" ht="14.25" customHeight="1" x14ac:dyDescent="0.2">
      <c r="A24" s="16"/>
      <c r="B24" s="11"/>
      <c r="C24" s="11"/>
      <c r="D24" s="17" t="s">
        <v>24</v>
      </c>
      <c r="E24" s="18">
        <v>263644</v>
      </c>
      <c r="F24" s="19"/>
      <c r="G24" s="20"/>
      <c r="H24" s="9"/>
    </row>
    <row r="25" spans="1:8" ht="14.25" customHeight="1" x14ac:dyDescent="0.2">
      <c r="A25" s="16"/>
      <c r="B25" s="11"/>
      <c r="C25" s="11"/>
      <c r="D25" s="17" t="s">
        <v>25</v>
      </c>
      <c r="E25" s="18">
        <v>28920</v>
      </c>
      <c r="F25" s="19"/>
      <c r="G25" s="20"/>
      <c r="H25" s="9"/>
    </row>
    <row r="26" spans="1:8" ht="14.25" customHeight="1" x14ac:dyDescent="0.2">
      <c r="A26" s="16"/>
      <c r="B26" s="11"/>
      <c r="C26" s="11"/>
      <c r="D26" s="17" t="s">
        <v>26</v>
      </c>
      <c r="E26" s="18">
        <v>57801</v>
      </c>
      <c r="F26" s="19"/>
      <c r="G26" s="20"/>
      <c r="H26" s="9"/>
    </row>
    <row r="27" spans="1:8" ht="14.25" customHeight="1" x14ac:dyDescent="0.2">
      <c r="A27" s="16"/>
      <c r="B27" s="11"/>
      <c r="C27" s="11"/>
      <c r="D27" s="17" t="s">
        <v>27</v>
      </c>
      <c r="E27" s="31">
        <v>360000</v>
      </c>
      <c r="F27" s="19"/>
      <c r="G27" s="20"/>
      <c r="H27" s="9"/>
    </row>
    <row r="28" spans="1:8" ht="14.25" customHeight="1" x14ac:dyDescent="0.2">
      <c r="A28" s="16"/>
      <c r="B28" s="11"/>
      <c r="C28" s="11"/>
      <c r="D28" s="17" t="s">
        <v>28</v>
      </c>
      <c r="E28" s="31">
        <v>0</v>
      </c>
      <c r="F28" s="19"/>
      <c r="G28" s="20"/>
      <c r="H28" s="9"/>
    </row>
    <row r="29" spans="1:8" ht="14.25" customHeight="1" x14ac:dyDescent="0.2">
      <c r="A29" s="16"/>
      <c r="B29" s="11"/>
      <c r="C29" s="11"/>
      <c r="D29" s="17" t="s">
        <v>29</v>
      </c>
      <c r="E29" s="31">
        <v>25221</v>
      </c>
      <c r="F29" s="19"/>
      <c r="G29" s="20"/>
      <c r="H29" s="9"/>
    </row>
    <row r="30" spans="1:8" ht="14.25" customHeight="1" x14ac:dyDescent="0.2">
      <c r="A30" s="16"/>
      <c r="B30" s="11"/>
      <c r="C30" s="11"/>
      <c r="D30" s="17" t="s">
        <v>30</v>
      </c>
      <c r="E30" s="31">
        <v>485038</v>
      </c>
      <c r="F30" s="19"/>
      <c r="G30" s="20"/>
      <c r="H30" s="9"/>
    </row>
    <row r="31" spans="1:8" ht="14.25" customHeight="1" x14ac:dyDescent="0.2">
      <c r="A31" s="16"/>
      <c r="B31" s="11"/>
      <c r="C31" s="11"/>
      <c r="D31" s="17" t="s">
        <v>31</v>
      </c>
      <c r="E31" s="31">
        <v>123889</v>
      </c>
      <c r="F31" s="19"/>
      <c r="G31" s="20"/>
      <c r="H31" s="9"/>
    </row>
    <row r="32" spans="1:8" ht="14.25" customHeight="1" x14ac:dyDescent="0.2">
      <c r="A32" s="16"/>
      <c r="B32" s="11"/>
      <c r="C32" s="11"/>
      <c r="D32" s="17" t="s">
        <v>32</v>
      </c>
      <c r="E32" s="31">
        <v>0</v>
      </c>
      <c r="F32" s="19"/>
      <c r="G32" s="20"/>
      <c r="H32" s="9"/>
    </row>
    <row r="33" spans="1:8" ht="14.25" customHeight="1" x14ac:dyDescent="0.2">
      <c r="A33" s="16"/>
      <c r="B33" s="11"/>
      <c r="C33" s="11"/>
      <c r="D33" s="17" t="s">
        <v>33</v>
      </c>
      <c r="E33" s="31">
        <v>20220</v>
      </c>
      <c r="F33" s="19"/>
      <c r="G33" s="20"/>
      <c r="H33" s="9"/>
    </row>
    <row r="34" spans="1:8" ht="14.25" customHeight="1" x14ac:dyDescent="0.2">
      <c r="A34" s="16"/>
      <c r="B34" s="11"/>
      <c r="C34" s="11"/>
      <c r="D34" s="17" t="s">
        <v>34</v>
      </c>
      <c r="E34" s="21">
        <v>54557</v>
      </c>
      <c r="F34" s="19"/>
      <c r="G34" s="25"/>
      <c r="H34" s="9"/>
    </row>
    <row r="35" spans="1:8" ht="14.25" customHeight="1" x14ac:dyDescent="0.2">
      <c r="A35" s="16"/>
      <c r="B35" s="11"/>
      <c r="C35" s="17" t="s">
        <v>35</v>
      </c>
      <c r="D35" s="28"/>
      <c r="E35" s="32">
        <f>SUM(E24:E34)</f>
        <v>1419290</v>
      </c>
      <c r="F35" s="33"/>
      <c r="G35" s="25"/>
      <c r="H35" s="9"/>
    </row>
    <row r="36" spans="1:8" ht="14.25" customHeight="1" x14ac:dyDescent="0.2">
      <c r="A36" s="16"/>
      <c r="B36" s="11" t="s">
        <v>36</v>
      </c>
      <c r="C36" s="11"/>
      <c r="D36" s="17"/>
      <c r="E36" s="34"/>
      <c r="F36" s="23">
        <f>SUM(E22+E35)</f>
        <v>1969290</v>
      </c>
      <c r="G36" s="20"/>
      <c r="H36" s="9"/>
    </row>
    <row r="37" spans="1:8" ht="14.25" customHeight="1" x14ac:dyDescent="0.2">
      <c r="A37" s="16"/>
      <c r="B37" s="11" t="s">
        <v>37</v>
      </c>
      <c r="C37" s="11"/>
      <c r="D37" s="17"/>
      <c r="E37" s="34"/>
      <c r="F37" s="14"/>
      <c r="G37" s="20"/>
      <c r="H37" s="9"/>
    </row>
    <row r="38" spans="1:8" ht="14.25" customHeight="1" x14ac:dyDescent="0.2">
      <c r="A38" s="16"/>
      <c r="B38" s="11"/>
      <c r="C38" s="17" t="s">
        <v>20</v>
      </c>
      <c r="D38" s="28"/>
      <c r="E38" s="34"/>
      <c r="F38" s="19"/>
      <c r="G38" s="20"/>
      <c r="H38" s="9"/>
    </row>
    <row r="39" spans="1:8" ht="14.25" customHeight="1" x14ac:dyDescent="0.2">
      <c r="A39" s="16"/>
      <c r="B39" s="11"/>
      <c r="C39" s="11"/>
      <c r="D39" s="17" t="s">
        <v>21</v>
      </c>
      <c r="E39" s="31">
        <v>51812</v>
      </c>
      <c r="F39" s="29"/>
      <c r="G39" s="25"/>
      <c r="H39" s="9"/>
    </row>
    <row r="40" spans="1:8" ht="14.25" customHeight="1" x14ac:dyDescent="0.2">
      <c r="A40" s="16"/>
      <c r="B40" s="11"/>
      <c r="C40" s="17" t="s">
        <v>22</v>
      </c>
      <c r="D40" s="28"/>
      <c r="E40" s="32">
        <v>51812</v>
      </c>
      <c r="F40" s="29"/>
      <c r="G40" s="25"/>
      <c r="H40" s="9"/>
    </row>
    <row r="41" spans="1:8" ht="14.25" customHeight="1" x14ac:dyDescent="0.2">
      <c r="A41" s="16"/>
      <c r="B41" s="11"/>
      <c r="C41" s="17" t="s">
        <v>23</v>
      </c>
      <c r="D41" s="28"/>
      <c r="E41" s="14"/>
      <c r="F41" s="19"/>
      <c r="G41" s="20"/>
      <c r="H41" s="9"/>
    </row>
    <row r="42" spans="1:8" ht="14.25" customHeight="1" x14ac:dyDescent="0.2">
      <c r="A42" s="16"/>
      <c r="B42" s="11"/>
      <c r="C42" s="11"/>
      <c r="D42" s="17" t="s">
        <v>25</v>
      </c>
      <c r="E42" s="31">
        <v>4700</v>
      </c>
      <c r="F42" s="19"/>
      <c r="G42" s="20"/>
      <c r="H42" s="9"/>
    </row>
    <row r="43" spans="1:8" ht="14.25" customHeight="1" x14ac:dyDescent="0.2">
      <c r="A43" s="16"/>
      <c r="B43" s="11"/>
      <c r="C43" s="11"/>
      <c r="D43" s="17" t="s">
        <v>27</v>
      </c>
      <c r="E43" s="31">
        <v>0</v>
      </c>
      <c r="F43" s="19"/>
      <c r="G43" s="20"/>
      <c r="H43" s="9"/>
    </row>
    <row r="44" spans="1:8" ht="14.25" customHeight="1" x14ac:dyDescent="0.2">
      <c r="A44" s="16"/>
      <c r="B44" s="11"/>
      <c r="C44" s="11"/>
      <c r="D44" s="17" t="s">
        <v>28</v>
      </c>
      <c r="E44" s="31">
        <v>38056</v>
      </c>
      <c r="F44" s="19"/>
      <c r="G44" s="20"/>
      <c r="H44" s="9"/>
    </row>
    <row r="45" spans="1:8" ht="14.25" customHeight="1" x14ac:dyDescent="0.2">
      <c r="A45" s="16"/>
      <c r="B45" s="11"/>
      <c r="C45" s="11"/>
      <c r="D45" s="17" t="s">
        <v>29</v>
      </c>
      <c r="E45" s="31">
        <v>32362</v>
      </c>
      <c r="F45" s="19"/>
      <c r="G45" s="20"/>
      <c r="H45" s="9"/>
    </row>
    <row r="46" spans="1:8" ht="14.25" customHeight="1" x14ac:dyDescent="0.2">
      <c r="A46" s="16"/>
      <c r="B46" s="11"/>
      <c r="C46" s="11"/>
      <c r="D46" s="17" t="s">
        <v>30</v>
      </c>
      <c r="E46" s="31">
        <v>0</v>
      </c>
      <c r="F46" s="19"/>
      <c r="G46" s="20"/>
      <c r="H46" s="9"/>
    </row>
    <row r="47" spans="1:8" ht="14.25" customHeight="1" x14ac:dyDescent="0.2">
      <c r="A47" s="16"/>
      <c r="B47" s="11"/>
      <c r="C47" s="11"/>
      <c r="D47" s="17" t="s">
        <v>31</v>
      </c>
      <c r="E47" s="31">
        <v>115387</v>
      </c>
      <c r="F47" s="19"/>
      <c r="G47" s="20"/>
      <c r="H47" s="9"/>
    </row>
    <row r="48" spans="1:8" ht="14.25" customHeight="1" x14ac:dyDescent="0.2">
      <c r="A48" s="16"/>
      <c r="B48" s="11"/>
      <c r="C48" s="11"/>
      <c r="D48" s="17" t="s">
        <v>33</v>
      </c>
      <c r="E48" s="31">
        <v>60148</v>
      </c>
      <c r="F48" s="19"/>
      <c r="G48" s="20"/>
      <c r="H48" s="9"/>
    </row>
    <row r="49" spans="1:8" ht="14.25" customHeight="1" x14ac:dyDescent="0.2">
      <c r="A49" s="16"/>
      <c r="B49" s="11"/>
      <c r="C49" s="11"/>
      <c r="D49" s="17" t="s">
        <v>38</v>
      </c>
      <c r="E49" s="31">
        <v>20000</v>
      </c>
      <c r="F49" s="19"/>
      <c r="G49" s="20"/>
      <c r="H49" s="9"/>
    </row>
    <row r="50" spans="1:8" ht="14.25" customHeight="1" x14ac:dyDescent="0.2">
      <c r="A50" s="16"/>
      <c r="B50" s="11"/>
      <c r="C50" s="11"/>
      <c r="D50" s="17" t="s">
        <v>34</v>
      </c>
      <c r="E50" s="31">
        <v>27545</v>
      </c>
      <c r="F50" s="29"/>
      <c r="G50" s="25"/>
      <c r="H50" s="9"/>
    </row>
    <row r="51" spans="1:8" ht="14.25" customHeight="1" x14ac:dyDescent="0.2">
      <c r="A51" s="16"/>
      <c r="B51" s="11"/>
      <c r="C51" s="17" t="s">
        <v>35</v>
      </c>
      <c r="E51" s="32">
        <f>SUM(E42:E50)</f>
        <v>298198</v>
      </c>
      <c r="F51" s="29"/>
      <c r="G51" s="25"/>
      <c r="H51" s="9"/>
    </row>
    <row r="52" spans="1:8" ht="14.25" customHeight="1" x14ac:dyDescent="0.2">
      <c r="A52" s="16"/>
      <c r="B52" s="11" t="s">
        <v>39</v>
      </c>
      <c r="C52" s="11"/>
      <c r="D52" s="17"/>
      <c r="E52" s="34"/>
      <c r="F52" s="23">
        <f>SUM(E40+E51)</f>
        <v>350010</v>
      </c>
      <c r="G52" s="20"/>
      <c r="H52" s="9"/>
    </row>
    <row r="53" spans="1:8" ht="14.25" customHeight="1" x14ac:dyDescent="0.2">
      <c r="A53" s="10" t="s">
        <v>40</v>
      </c>
      <c r="B53" s="11"/>
      <c r="C53" s="11"/>
      <c r="D53" s="17"/>
      <c r="E53" s="34"/>
      <c r="F53" s="14"/>
      <c r="G53" s="21">
        <f>SUM(F36+F52)</f>
        <v>2319300</v>
      </c>
      <c r="H53" s="9"/>
    </row>
    <row r="54" spans="1:8" ht="14.25" customHeight="1" x14ac:dyDescent="0.2">
      <c r="A54" s="16"/>
      <c r="B54" s="11" t="s">
        <v>41</v>
      </c>
      <c r="C54" s="11"/>
      <c r="D54" s="17"/>
      <c r="E54" s="34"/>
      <c r="F54" s="19"/>
      <c r="G54" s="35">
        <f>SUM(G17-G53)</f>
        <v>-236534</v>
      </c>
      <c r="H54" s="9"/>
    </row>
    <row r="55" spans="1:8" ht="14.25" customHeight="1" x14ac:dyDescent="0.2">
      <c r="A55" s="16"/>
      <c r="B55" s="11" t="s">
        <v>42</v>
      </c>
      <c r="C55" s="11"/>
      <c r="D55" s="17"/>
      <c r="E55" s="34"/>
      <c r="F55" s="19"/>
      <c r="G55" s="36">
        <v>536530</v>
      </c>
      <c r="H55" s="9"/>
    </row>
    <row r="56" spans="1:8" ht="14.25" customHeight="1" x14ac:dyDescent="0.2">
      <c r="A56" s="37"/>
      <c r="B56" s="38" t="s">
        <v>43</v>
      </c>
      <c r="C56" s="38"/>
      <c r="D56" s="39"/>
      <c r="E56" s="40"/>
      <c r="F56" s="27"/>
      <c r="G56" s="41">
        <f>SUM(G54:G55)</f>
        <v>299996</v>
      </c>
      <c r="H56" s="9"/>
    </row>
  </sheetData>
  <mergeCells count="6">
    <mergeCell ref="A1:G1"/>
    <mergeCell ref="A2:G2"/>
    <mergeCell ref="A3:G3"/>
    <mergeCell ref="A4:G4"/>
    <mergeCell ref="A5:D5"/>
    <mergeCell ref="E5:G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とちぎ チャイルドライン</dc:creator>
  <cp:lastModifiedBy>とちぎ チャイルドライン</cp:lastModifiedBy>
  <dcterms:created xsi:type="dcterms:W3CDTF">2025-05-14T02:08:58Z</dcterms:created>
  <dcterms:modified xsi:type="dcterms:W3CDTF">2025-05-14T02:09:47Z</dcterms:modified>
</cp:coreProperties>
</file>