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5985" windowWidth="25230" windowHeight="6045"/>
  </bookViews>
  <sheets>
    <sheet name="20200518" sheetId="2" r:id="rId1"/>
  </sheets>
  <definedNames>
    <definedName name="_xlnm.Print_Area" localSheetId="0">'20200518'!$A$1:$G$25</definedName>
  </definedNames>
  <calcPr calcId="145621"/>
</workbook>
</file>

<file path=xl/calcChain.xml><?xml version="1.0" encoding="utf-8"?>
<calcChain xmlns="http://schemas.openxmlformats.org/spreadsheetml/2006/main">
  <c r="G16" i="2" l="1"/>
  <c r="G20" i="2"/>
  <c r="G19" i="2" l="1"/>
  <c r="G15" i="2"/>
  <c r="H21" i="2" l="1"/>
</calcChain>
</file>

<file path=xl/sharedStrings.xml><?xml version="1.0" encoding="utf-8"?>
<sst xmlns="http://schemas.openxmlformats.org/spreadsheetml/2006/main" count="51" uniqueCount="45">
  <si>
    <t>事業名
(定款に記載した事業)</t>
    <rPh sb="5" eb="7">
      <t>テイカン</t>
    </rPh>
    <rPh sb="8" eb="10">
      <t>キサイ</t>
    </rPh>
    <rPh sb="12" eb="14">
      <t>ジギョウ</t>
    </rPh>
    <phoneticPr fontId="1"/>
  </si>
  <si>
    <t>具体的な事業内容</t>
    <rPh sb="0" eb="3">
      <t>グタイテキ</t>
    </rPh>
    <rPh sb="4" eb="6">
      <t>ジギョウ</t>
    </rPh>
    <rPh sb="6" eb="8">
      <t>ナイヨウ</t>
    </rPh>
    <phoneticPr fontId="1"/>
  </si>
  <si>
    <t>事業費の金額
(千円)</t>
    <rPh sb="0" eb="2">
      <t>ジギョウ</t>
    </rPh>
    <rPh sb="2" eb="3">
      <t>ヒ</t>
    </rPh>
    <rPh sb="4" eb="6">
      <t>キンガク</t>
    </rPh>
    <rPh sb="8" eb="10">
      <t>センエン</t>
    </rPh>
    <phoneticPr fontId="1"/>
  </si>
  <si>
    <t>毎月１回</t>
    <rPh sb="0" eb="2">
      <t>マイツキ</t>
    </rPh>
    <rPh sb="3" eb="4">
      <t>カイ</t>
    </rPh>
    <phoneticPr fontId="1"/>
  </si>
  <si>
    <t>有田川河川敷
拝待体育館</t>
    <rPh sb="0" eb="2">
      <t>アリダ</t>
    </rPh>
    <rPh sb="2" eb="3">
      <t>ガワ</t>
    </rPh>
    <rPh sb="3" eb="6">
      <t>カセンジキ</t>
    </rPh>
    <rPh sb="7" eb="8">
      <t>オガ</t>
    </rPh>
    <rPh sb="8" eb="9">
      <t>マ</t>
    </rPh>
    <rPh sb="9" eb="12">
      <t>タイイクカン</t>
    </rPh>
    <phoneticPr fontId="1"/>
  </si>
  <si>
    <t>箕島　憩の家</t>
    <rPh sb="0" eb="2">
      <t>ミノシマ</t>
    </rPh>
    <rPh sb="3" eb="4">
      <t>イコ</t>
    </rPh>
    <rPh sb="5" eb="6">
      <t>イエ</t>
    </rPh>
    <phoneticPr fontId="1"/>
  </si>
  <si>
    <t>２　事業の実施に関する事項</t>
    <rPh sb="2" eb="4">
      <t>ジギョウ</t>
    </rPh>
    <rPh sb="5" eb="7">
      <t>ジッシ</t>
    </rPh>
    <rPh sb="8" eb="9">
      <t>カン</t>
    </rPh>
    <rPh sb="11" eb="13">
      <t>ジコウ</t>
    </rPh>
    <phoneticPr fontId="1"/>
  </si>
  <si>
    <t>特定非営利活動法人さくらんぼ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</si>
  <si>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１　事業の成果</t>
    <rPh sb="2" eb="4">
      <t>ジギョウ</t>
    </rPh>
    <rPh sb="5" eb="7">
      <t>セイカ</t>
    </rPh>
    <phoneticPr fontId="1"/>
  </si>
  <si>
    <t>　・以下の事業を実施した。</t>
    <rPh sb="2" eb="4">
      <t>イカ</t>
    </rPh>
    <rPh sb="5" eb="7">
      <t>ジギョウ</t>
    </rPh>
    <rPh sb="8" eb="10">
      <t>ジッシ</t>
    </rPh>
    <phoneticPr fontId="1"/>
  </si>
  <si>
    <t>　　(1)特定非営利活動に係る事業</t>
    <rPh sb="5" eb="7">
      <t>トクテイ</t>
    </rPh>
    <rPh sb="7" eb="10">
      <t>ヒエイリ</t>
    </rPh>
    <rPh sb="10" eb="12">
      <t>カツドウ</t>
    </rPh>
    <rPh sb="13" eb="14">
      <t>カカ</t>
    </rPh>
    <rPh sb="15" eb="17">
      <t>ジギョウ</t>
    </rPh>
    <phoneticPr fontId="1"/>
  </si>
  <si>
    <t>１人</t>
    <rPh sb="1" eb="2">
      <t>ヒト</t>
    </rPh>
    <phoneticPr fontId="1"/>
  </si>
  <si>
    <t>実施日時</t>
    <rPh sb="0" eb="2">
      <t>ジッシ</t>
    </rPh>
    <rPh sb="2" eb="4">
      <t>ニチジ</t>
    </rPh>
    <phoneticPr fontId="1"/>
  </si>
  <si>
    <t>実施場所</t>
    <rPh sb="0" eb="2">
      <t>ジッシ</t>
    </rPh>
    <rPh sb="2" eb="4">
      <t>バショ</t>
    </rPh>
    <phoneticPr fontId="1"/>
  </si>
  <si>
    <t>従事者の人数</t>
    <rPh sb="0" eb="3">
      <t>ジュウジシャ</t>
    </rPh>
    <rPh sb="4" eb="6">
      <t>ニンズウ</t>
    </rPh>
    <phoneticPr fontId="1"/>
  </si>
  <si>
    <t>受益対象者の範囲及び人数</t>
    <rPh sb="0" eb="2">
      <t>ジュエキ</t>
    </rPh>
    <rPh sb="2" eb="5">
      <t>タイショウシャ</t>
    </rPh>
    <rPh sb="6" eb="8">
      <t>ハンイ</t>
    </rPh>
    <rPh sb="8" eb="9">
      <t>オヨ</t>
    </rPh>
    <rPh sb="10" eb="12">
      <t>ニンズウ</t>
    </rPh>
    <phoneticPr fontId="1"/>
  </si>
  <si>
    <t>８人</t>
    <rPh sb="1" eb="2">
      <t>ヒト</t>
    </rPh>
    <phoneticPr fontId="1"/>
  </si>
  <si>
    <t>毎日</t>
    <rPh sb="0" eb="2">
      <t>マイニチ</t>
    </rPh>
    <phoneticPr fontId="3"/>
  </si>
  <si>
    <t>福祉館なごみ内多目的ホール</t>
    <rPh sb="0" eb="2">
      <t>フクシ</t>
    </rPh>
    <rPh sb="2" eb="3">
      <t>カン</t>
    </rPh>
    <rPh sb="6" eb="7">
      <t>ナイ</t>
    </rPh>
    <rPh sb="7" eb="10">
      <t>タモクテキ</t>
    </rPh>
    <phoneticPr fontId="3"/>
  </si>
  <si>
    <t>９人</t>
    <rPh sb="1" eb="2">
      <t>ヒト</t>
    </rPh>
    <phoneticPr fontId="3"/>
  </si>
  <si>
    <t>福祉館なごみ内会議室</t>
    <rPh sb="0" eb="2">
      <t>フクシ</t>
    </rPh>
    <rPh sb="2" eb="3">
      <t>カン</t>
    </rPh>
    <rPh sb="6" eb="7">
      <t>ナイ</t>
    </rPh>
    <rPh sb="7" eb="10">
      <t>カイギシツ</t>
    </rPh>
    <phoneticPr fontId="3"/>
  </si>
  <si>
    <t>５人</t>
    <rPh sb="1" eb="2">
      <t>ヒト</t>
    </rPh>
    <phoneticPr fontId="3"/>
  </si>
  <si>
    <t>３人</t>
    <rPh sb="1" eb="2">
      <t>ヒト</t>
    </rPh>
    <phoneticPr fontId="1"/>
  </si>
  <si>
    <t>週３日</t>
    <rPh sb="0" eb="1">
      <t>シュウ</t>
    </rPh>
    <rPh sb="2" eb="3">
      <t>ヒ</t>
    </rPh>
    <phoneticPr fontId="3"/>
  </si>
  <si>
    <t>１２人</t>
    <rPh sb="2" eb="3">
      <t>ヒト</t>
    </rPh>
    <phoneticPr fontId="1"/>
  </si>
  <si>
    <t>35回</t>
    <rPh sb="2" eb="3">
      <t>カイ</t>
    </rPh>
    <phoneticPr fontId="3"/>
  </si>
  <si>
    <t>毎月３回</t>
    <rPh sb="0" eb="2">
      <t>マイツキ</t>
    </rPh>
    <rPh sb="3" eb="4">
      <t>カイ</t>
    </rPh>
    <phoneticPr fontId="1"/>
  </si>
  <si>
    <t>親子教室</t>
    <rPh sb="0" eb="2">
      <t>オヤコ</t>
    </rPh>
    <rPh sb="2" eb="4">
      <t>キョウシツ</t>
    </rPh>
    <phoneticPr fontId="3"/>
  </si>
  <si>
    <t>発達がゆっくりな子ども達の療育</t>
    <rPh sb="0" eb="2">
      <t>ハッタツ</t>
    </rPh>
    <rPh sb="8" eb="9">
      <t>コ</t>
    </rPh>
    <rPh sb="11" eb="12">
      <t>タチ</t>
    </rPh>
    <rPh sb="13" eb="15">
      <t>リョウイク</t>
    </rPh>
    <phoneticPr fontId="3"/>
  </si>
  <si>
    <t>発達障害の子ども達の塾</t>
    <rPh sb="0" eb="2">
      <t>ハッタツ</t>
    </rPh>
    <rPh sb="2" eb="4">
      <t>ショウガイ</t>
    </rPh>
    <rPh sb="5" eb="6">
      <t>コ</t>
    </rPh>
    <rPh sb="8" eb="9">
      <t>タチ</t>
    </rPh>
    <rPh sb="10" eb="11">
      <t>ジュク</t>
    </rPh>
    <phoneticPr fontId="1"/>
  </si>
  <si>
    <t>障害児サッカー</t>
    <rPh sb="0" eb="2">
      <t>ショウガイ</t>
    </rPh>
    <rPh sb="2" eb="3">
      <t>ジ</t>
    </rPh>
    <phoneticPr fontId="1"/>
  </si>
  <si>
    <t>さくらんぼ児童発達支援
(通所支援事業)</t>
    <rPh sb="5" eb="11">
      <t>ジドウハッタツシエン</t>
    </rPh>
    <rPh sb="13" eb="15">
      <t>ツウショ</t>
    </rPh>
    <rPh sb="15" eb="17">
      <t>シエン</t>
    </rPh>
    <rPh sb="17" eb="19">
      <t>ジギョウ</t>
    </rPh>
    <phoneticPr fontId="3"/>
  </si>
  <si>
    <t>さくらんぼ放課後等デイサービス
(通所支援事業)</t>
    <rPh sb="5" eb="8">
      <t>ホウカゴ</t>
    </rPh>
    <rPh sb="8" eb="9">
      <t>トウ</t>
    </rPh>
    <rPh sb="17" eb="19">
      <t>ツウショ</t>
    </rPh>
    <rPh sb="19" eb="21">
      <t>シエン</t>
    </rPh>
    <rPh sb="21" eb="23">
      <t>ジギョウ</t>
    </rPh>
    <phoneticPr fontId="3"/>
  </si>
  <si>
    <t>寺子屋塾
(地域交流事業)</t>
    <rPh sb="0" eb="3">
      <t>テラコヤ</t>
    </rPh>
    <rPh sb="3" eb="4">
      <t>ジュク</t>
    </rPh>
    <rPh sb="6" eb="8">
      <t>チイキ</t>
    </rPh>
    <rPh sb="8" eb="10">
      <t>コウリュウ</t>
    </rPh>
    <rPh sb="10" eb="12">
      <t>ジギョウ</t>
    </rPh>
    <phoneticPr fontId="1"/>
  </si>
  <si>
    <t>わんぱくサッカー
(地域交流事業)</t>
    <rPh sb="10" eb="12">
      <t>チイキ</t>
    </rPh>
    <rPh sb="12" eb="14">
      <t>コウリュウ</t>
    </rPh>
    <rPh sb="14" eb="16">
      <t>ジギョウ</t>
    </rPh>
    <phoneticPr fontId="1"/>
  </si>
  <si>
    <t>いちご教室親子教室
(通所支援事業)</t>
    <rPh sb="3" eb="5">
      <t>キョウシツ</t>
    </rPh>
    <rPh sb="5" eb="7">
      <t>オヤコ</t>
    </rPh>
    <rPh sb="7" eb="9">
      <t>キョウシツ</t>
    </rPh>
    <phoneticPr fontId="3"/>
  </si>
  <si>
    <t>いちご教室放課後等デイサービス
(通所支援事業)</t>
    <rPh sb="3" eb="5">
      <t>キョウシツ</t>
    </rPh>
    <rPh sb="5" eb="8">
      <t>ホウカゴ</t>
    </rPh>
    <rPh sb="8" eb="9">
      <t>トウ</t>
    </rPh>
    <rPh sb="17" eb="19">
      <t>ツウショ</t>
    </rPh>
    <rPh sb="19" eb="21">
      <t>シエン</t>
    </rPh>
    <rPh sb="21" eb="23">
      <t>ジギョウ</t>
    </rPh>
    <phoneticPr fontId="3"/>
  </si>
  <si>
    <t>障害を持つ小中高生の放課後支援</t>
    <rPh sb="0" eb="2">
      <t>ショウガイ</t>
    </rPh>
    <rPh sb="3" eb="4">
      <t>モ</t>
    </rPh>
    <rPh sb="5" eb="9">
      <t>ショウチュウコウセイ</t>
    </rPh>
    <rPh sb="10" eb="13">
      <t>ホウカゴ</t>
    </rPh>
    <rPh sb="13" eb="15">
      <t>シエン</t>
    </rPh>
    <phoneticPr fontId="3"/>
  </si>
  <si>
    <t>２３人</t>
    <rPh sb="2" eb="3">
      <t>ヒト</t>
    </rPh>
    <phoneticPr fontId="3"/>
  </si>
  <si>
    <t>１７人</t>
    <rPh sb="2" eb="3">
      <t>ヒト</t>
    </rPh>
    <phoneticPr fontId="3"/>
  </si>
  <si>
    <t>２０人</t>
    <rPh sb="2" eb="3">
      <t>ヒト</t>
    </rPh>
    <phoneticPr fontId="3"/>
  </si>
  <si>
    <t>障害を持つ小中学生の放課後支援</t>
    <rPh sb="0" eb="2">
      <t>ショウガイ</t>
    </rPh>
    <rPh sb="3" eb="4">
      <t>モ</t>
    </rPh>
    <rPh sb="5" eb="6">
      <t>ショウ</t>
    </rPh>
    <rPh sb="6" eb="9">
      <t>チュウガクセイ</t>
    </rPh>
    <rPh sb="10" eb="13">
      <t>ホウカゴ</t>
    </rPh>
    <rPh sb="13" eb="15">
      <t>シエン</t>
    </rPh>
    <phoneticPr fontId="3"/>
  </si>
  <si>
    <t>１５人</t>
    <rPh sb="2" eb="3">
      <t>ヒト</t>
    </rPh>
    <phoneticPr fontId="1"/>
  </si>
  <si>
    <t>平成３１年４月１日～令和２年３月３１日まで</t>
    <rPh sb="0" eb="2">
      <t>ヘイセイ</t>
    </rPh>
    <rPh sb="4" eb="5">
      <t>ネン</t>
    </rPh>
    <rPh sb="6" eb="7">
      <t>ガツ</t>
    </rPh>
    <rPh sb="8" eb="9">
      <t>ニチ</t>
    </rPh>
    <rPh sb="10" eb="11">
      <t>レイ</t>
    </rPh>
    <rPh sb="11" eb="12">
      <t>ワ</t>
    </rPh>
    <rPh sb="13" eb="14">
      <t>ネン</t>
    </rPh>
    <rPh sb="15" eb="16">
      <t>ガツ</t>
    </rPh>
    <rPh sb="18" eb="19">
      <t>ヒ</t>
    </rPh>
    <phoneticPr fontId="1"/>
  </si>
  <si>
    <t>令和元年(平成３１年）度の事業報告</t>
    <rPh sb="0" eb="1">
      <t>レイ</t>
    </rPh>
    <rPh sb="1" eb="2">
      <t>ワ</t>
    </rPh>
    <rPh sb="2" eb="4">
      <t>ガンネン</t>
    </rPh>
    <rPh sb="5" eb="7">
      <t>ヘイセイ</t>
    </rPh>
    <rPh sb="9" eb="10">
      <t>ネン</t>
    </rPh>
    <rPh sb="11" eb="12">
      <t>ド</t>
    </rPh>
    <rPh sb="13" eb="15">
      <t>ジギョウ</t>
    </rPh>
    <rPh sb="15" eb="17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</si>
</sst>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5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38" fontId="0" fillId="0" borderId="1" xfId="1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38" fontId="0" fillId="0" borderId="0" xfId="1" applyFont="1" applyAlignment="1">
      <alignment horizontal="left" vertical="top" wrapText="1"/>
    </xf>
    <xf numFmtId="38" fontId="0" fillId="0" borderId="0" xfId="1" applyFont="1" applyAlignment="1">
      <alignment horizontal="center" vertical="top" wrapText="1"/>
    </xf>
    <xf numFmtId="38" fontId="0" fillId="0" borderId="0" xfId="1" applyFont="1" applyAlignment="1">
      <alignment horizontal="right" vertical="top" wrapText="1"/>
    </xf>
    <xf numFmtId="38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38" fontId="4" fillId="0" borderId="0" xfId="1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view="pageBreakPreview" topLeftCell="A13" zoomScaleNormal="100" zoomScaleSheetLayoutView="100" workbookViewId="0">
      <selection activeCell="D18" sqref="D18"/>
    </sheetView>
  </sheetViews>
  <sheetFormatPr defaultRowHeight="13.5" x14ac:dyDescent="0.15"/>
  <cols>
    <col min="1" max="1" width="15.375" style="9" customWidth="1"/>
    <col min="2" max="2" width="16.375" style="9" customWidth="1"/>
    <col min="3" max="3" width="10.625" style="9" customWidth="1"/>
    <col min="4" max="4" width="13.125" style="9" customWidth="1"/>
    <col min="5" max="5" width="9.75" style="9" customWidth="1"/>
    <col min="6" max="6" width="13.25" style="9" customWidth="1"/>
    <col min="7" max="7" width="9.375" style="9" customWidth="1"/>
    <col min="8" max="8" width="17.625" style="7" customWidth="1"/>
    <col min="9" max="9" width="9" style="9"/>
    <col min="10" max="10" width="9.25" style="5" bestFit="1" customWidth="1"/>
    <col min="11" max="11" width="10.25" style="9" bestFit="1" customWidth="1"/>
    <col min="12" max="16384" width="9" style="9"/>
  </cols>
  <sheetData>
    <row r="1" spans="1:11" ht="20.100000000000001" customHeight="1" x14ac:dyDescent="0.15">
      <c r="A1" s="13" t="s">
        <v>44</v>
      </c>
      <c r="B1" s="13"/>
      <c r="C1" s="13"/>
      <c r="D1" s="13"/>
      <c r="E1" s="13"/>
      <c r="F1" s="13"/>
      <c r="G1" s="13"/>
    </row>
    <row r="2" spans="1:11" ht="20.100000000000001" customHeight="1" x14ac:dyDescent="0.15">
      <c r="A2" s="13"/>
      <c r="B2" s="13"/>
      <c r="C2" s="13"/>
      <c r="D2" s="13"/>
      <c r="E2" s="13"/>
      <c r="F2" s="13"/>
      <c r="G2" s="13"/>
    </row>
    <row r="3" spans="1:11" ht="20.100000000000001" customHeight="1" x14ac:dyDescent="0.15">
      <c r="A3" s="13" t="s">
        <v>43</v>
      </c>
      <c r="B3" s="13"/>
      <c r="C3" s="13"/>
      <c r="D3" s="13"/>
      <c r="E3" s="13"/>
      <c r="F3" s="13"/>
      <c r="G3" s="13"/>
    </row>
    <row r="4" spans="1:11" ht="20.100000000000001" customHeight="1" x14ac:dyDescent="0.15">
      <c r="A4" s="13"/>
      <c r="B4" s="13"/>
      <c r="C4" s="13"/>
      <c r="D4" s="13"/>
      <c r="E4" s="13"/>
      <c r="F4" s="13"/>
      <c r="G4" s="13"/>
    </row>
    <row r="5" spans="1:11" ht="20.100000000000001" customHeight="1" x14ac:dyDescent="0.15">
      <c r="A5" s="13"/>
      <c r="B5" s="13"/>
      <c r="C5" s="13"/>
      <c r="D5" s="13"/>
      <c r="E5" s="13"/>
      <c r="F5" s="13"/>
      <c r="G5" s="13"/>
    </row>
    <row r="6" spans="1:11" ht="20.100000000000001" customHeight="1" x14ac:dyDescent="0.15">
      <c r="A6" s="12" t="s">
        <v>7</v>
      </c>
      <c r="B6" s="12"/>
      <c r="C6" s="12"/>
      <c r="D6" s="12"/>
      <c r="E6" s="12"/>
      <c r="F6" s="12"/>
      <c r="G6" s="12"/>
    </row>
    <row r="7" spans="1:11" ht="20.100000000000001" customHeight="1" x14ac:dyDescent="0.15">
      <c r="A7" s="13"/>
      <c r="B7" s="13"/>
      <c r="C7" s="13"/>
      <c r="D7" s="13"/>
      <c r="E7" s="13"/>
      <c r="F7" s="13"/>
      <c r="G7" s="13"/>
    </row>
    <row r="8" spans="1:11" ht="20.100000000000001" customHeight="1" x14ac:dyDescent="0.15">
      <c r="A8" s="14" t="s">
        <v>8</v>
      </c>
      <c r="B8" s="14"/>
      <c r="C8" s="14"/>
      <c r="D8" s="14"/>
      <c r="E8" s="14"/>
      <c r="F8" s="14"/>
      <c r="G8" s="14"/>
    </row>
    <row r="9" spans="1:11" ht="20.100000000000001" customHeight="1" x14ac:dyDescent="0.15">
      <c r="A9" s="14" t="s">
        <v>9</v>
      </c>
      <c r="B9" s="14"/>
      <c r="C9" s="14"/>
      <c r="D9" s="14"/>
      <c r="E9" s="14"/>
      <c r="F9" s="14"/>
      <c r="G9" s="14"/>
    </row>
    <row r="10" spans="1:11" ht="27.75" customHeight="1" x14ac:dyDescent="0.15">
      <c r="A10" s="14"/>
      <c r="B10" s="14"/>
      <c r="C10" s="14"/>
      <c r="D10" s="14"/>
      <c r="E10" s="14"/>
      <c r="F10" s="14"/>
      <c r="G10" s="14"/>
    </row>
    <row r="11" spans="1:11" ht="20.100000000000001" customHeight="1" x14ac:dyDescent="0.15">
      <c r="A11" s="14"/>
      <c r="B11" s="14"/>
      <c r="C11" s="14"/>
      <c r="D11" s="14"/>
      <c r="E11" s="14"/>
      <c r="F11" s="14"/>
      <c r="G11" s="14"/>
    </row>
    <row r="12" spans="1:11" ht="20.100000000000001" customHeight="1" x14ac:dyDescent="0.15">
      <c r="A12" s="14" t="s">
        <v>6</v>
      </c>
      <c r="B12" s="14"/>
      <c r="C12" s="14"/>
      <c r="D12" s="14"/>
      <c r="E12" s="14"/>
      <c r="F12" s="14"/>
      <c r="G12" s="14"/>
    </row>
    <row r="13" spans="1:11" ht="20.100000000000001" customHeight="1" x14ac:dyDescent="0.15">
      <c r="A13" s="14" t="s">
        <v>10</v>
      </c>
      <c r="B13" s="14"/>
      <c r="C13" s="14"/>
      <c r="D13" s="14"/>
      <c r="E13" s="14"/>
      <c r="F13" s="14"/>
      <c r="G13" s="14"/>
    </row>
    <row r="14" spans="1:11" s="10" customFormat="1" ht="45" customHeight="1" x14ac:dyDescent="0.15">
      <c r="A14" s="1" t="s">
        <v>0</v>
      </c>
      <c r="B14" s="1" t="s">
        <v>1</v>
      </c>
      <c r="C14" s="1" t="s">
        <v>12</v>
      </c>
      <c r="D14" s="1" t="s">
        <v>13</v>
      </c>
      <c r="E14" s="1" t="s">
        <v>14</v>
      </c>
      <c r="F14" s="1" t="s">
        <v>15</v>
      </c>
      <c r="G14" s="1" t="s">
        <v>2</v>
      </c>
      <c r="H14" s="7"/>
      <c r="J14" s="6"/>
    </row>
    <row r="15" spans="1:11" ht="43.5" customHeight="1" x14ac:dyDescent="0.15">
      <c r="A15" s="2" t="s">
        <v>31</v>
      </c>
      <c r="B15" s="2" t="s">
        <v>28</v>
      </c>
      <c r="C15" s="2" t="s">
        <v>17</v>
      </c>
      <c r="D15" s="2" t="s">
        <v>18</v>
      </c>
      <c r="E15" s="2" t="s">
        <v>19</v>
      </c>
      <c r="F15" s="2" t="s">
        <v>38</v>
      </c>
      <c r="G15" s="3">
        <f>26256+6738</f>
        <v>32994</v>
      </c>
      <c r="K15" s="8"/>
    </row>
    <row r="16" spans="1:11" ht="73.5" customHeight="1" x14ac:dyDescent="0.15">
      <c r="A16" s="2" t="s">
        <v>32</v>
      </c>
      <c r="B16" s="2" t="s">
        <v>41</v>
      </c>
      <c r="C16" s="2" t="s">
        <v>17</v>
      </c>
      <c r="D16" s="2" t="s">
        <v>20</v>
      </c>
      <c r="E16" s="2" t="s">
        <v>21</v>
      </c>
      <c r="F16" s="2" t="s">
        <v>39</v>
      </c>
      <c r="G16" s="3">
        <f>19881+15375</f>
        <v>35256</v>
      </c>
      <c r="H16" s="11"/>
      <c r="K16" s="8"/>
    </row>
    <row r="17" spans="1:11" ht="33.75" customHeight="1" x14ac:dyDescent="0.15">
      <c r="A17" s="2" t="s">
        <v>33</v>
      </c>
      <c r="B17" s="2" t="s">
        <v>29</v>
      </c>
      <c r="C17" s="2" t="s">
        <v>26</v>
      </c>
      <c r="D17" s="2" t="s">
        <v>5</v>
      </c>
      <c r="E17" s="2" t="s">
        <v>11</v>
      </c>
      <c r="F17" s="2" t="s">
        <v>16</v>
      </c>
      <c r="G17" s="4">
        <v>421</v>
      </c>
      <c r="H17" s="11">
        <v>6000</v>
      </c>
      <c r="J17" s="5" t="s">
        <v>25</v>
      </c>
    </row>
    <row r="18" spans="1:11" ht="33.75" customHeight="1" x14ac:dyDescent="0.15">
      <c r="A18" s="2" t="s">
        <v>34</v>
      </c>
      <c r="B18" s="2" t="s">
        <v>30</v>
      </c>
      <c r="C18" s="2" t="s">
        <v>3</v>
      </c>
      <c r="D18" s="2" t="s">
        <v>4</v>
      </c>
      <c r="E18" s="2" t="s">
        <v>16</v>
      </c>
      <c r="F18" s="2" t="s">
        <v>24</v>
      </c>
      <c r="G18" s="4">
        <v>0</v>
      </c>
      <c r="H18" s="11">
        <v>15876</v>
      </c>
    </row>
    <row r="19" spans="1:11" ht="30" customHeight="1" x14ac:dyDescent="0.15">
      <c r="A19" s="2" t="s">
        <v>35</v>
      </c>
      <c r="B19" s="2" t="s">
        <v>27</v>
      </c>
      <c r="C19" s="2" t="s">
        <v>23</v>
      </c>
      <c r="D19" s="2" t="s">
        <v>5</v>
      </c>
      <c r="E19" s="2" t="s">
        <v>22</v>
      </c>
      <c r="F19" s="2" t="s">
        <v>42</v>
      </c>
      <c r="G19" s="3">
        <f>2867+204</f>
        <v>3071</v>
      </c>
      <c r="H19" s="11"/>
    </row>
    <row r="20" spans="1:11" ht="58.5" customHeight="1" x14ac:dyDescent="0.15">
      <c r="A20" s="2" t="s">
        <v>36</v>
      </c>
      <c r="B20" s="2" t="s">
        <v>37</v>
      </c>
      <c r="C20" s="2" t="s">
        <v>17</v>
      </c>
      <c r="D20" s="2" t="s">
        <v>5</v>
      </c>
      <c r="E20" s="2" t="s">
        <v>21</v>
      </c>
      <c r="F20" s="2" t="s">
        <v>40</v>
      </c>
      <c r="G20" s="3">
        <f>18686+8907</f>
        <v>27593</v>
      </c>
      <c r="H20" s="11"/>
      <c r="K20" s="8"/>
    </row>
    <row r="21" spans="1:11" ht="33.75" customHeight="1" x14ac:dyDescent="0.15">
      <c r="H21" s="11">
        <f>SUM(G15:G20)</f>
        <v>99335</v>
      </c>
    </row>
    <row r="22" spans="1:11" ht="33.75" customHeight="1" x14ac:dyDescent="0.15">
      <c r="B22" s="14"/>
      <c r="C22" s="14"/>
      <c r="D22" s="14"/>
      <c r="E22" s="14"/>
      <c r="F22" s="14"/>
      <c r="H22" s="11"/>
    </row>
    <row r="23" spans="1:11" ht="33.75" customHeight="1" x14ac:dyDescent="0.15">
      <c r="H23" s="11"/>
    </row>
    <row r="24" spans="1:11" ht="33.75" customHeight="1" x14ac:dyDescent="0.15">
      <c r="H24" s="11"/>
    </row>
    <row r="25" spans="1:11" ht="33.75" customHeight="1" x14ac:dyDescent="0.15">
      <c r="H25" s="11"/>
    </row>
  </sheetData>
  <mergeCells count="14">
    <mergeCell ref="A13:G13"/>
    <mergeCell ref="B22:F22"/>
    <mergeCell ref="A7:G7"/>
    <mergeCell ref="A8:G8"/>
    <mergeCell ref="A9:G9"/>
    <mergeCell ref="A10:G10"/>
    <mergeCell ref="A11:G11"/>
    <mergeCell ref="A12:G12"/>
    <mergeCell ref="A6:G6"/>
    <mergeCell ref="A1:G1"/>
    <mergeCell ref="A2:G2"/>
    <mergeCell ref="A3:G3"/>
    <mergeCell ref="A4:G4"/>
    <mergeCell ref="A5:G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20200518</vt:lpstr>
      <vt:lpstr>'20200518'!Print_Area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2020-06-08T05:26:25Z</dcterms:modified>
</cp:coreProperties>
</file>