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03\Documents\Heartful My Doc\日本財団CANPAN\R2.6.16報告データ\"/>
    </mc:Choice>
  </mc:AlternateContent>
  <xr:revisionPtr revIDLastSave="0" documentId="13_ncr:1_{BF4A0AD4-66E9-4E25-8DF9-4F1F8E0AE913}" xr6:coauthVersionLast="45" xr6:coauthVersionMax="45" xr10:uidLastSave="{00000000-0000-0000-0000-000000000000}"/>
  <bookViews>
    <workbookView xWindow="-120" yWindow="-120" windowWidth="29040" windowHeight="15840" xr2:uid="{761CFD74-F05E-4385-96B0-3321A9B731BE}"/>
  </bookViews>
  <sheets>
    <sheet name="貸借対照表20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5" i="1" l="1"/>
  <c r="D27" i="1" s="1"/>
  <c r="B20" i="1"/>
  <c r="B25" i="1"/>
  <c r="C26" i="1"/>
  <c r="C34" i="1"/>
  <c r="C37" i="1"/>
  <c r="D38" i="1"/>
  <c r="D43" i="1"/>
  <c r="D44" i="1"/>
</calcChain>
</file>

<file path=xl/sharedStrings.xml><?xml version="1.0" encoding="utf-8"?>
<sst xmlns="http://schemas.openxmlformats.org/spreadsheetml/2006/main" count="41" uniqueCount="41">
  <si>
    <t xml:space="preserve">    負債及び正味財産合計</t>
  </si>
  <si>
    <t xml:space="preserve">    正味財産合計</t>
  </si>
  <si>
    <t xml:space="preserve">      当期正味財産増減額</t>
  </si>
  <si>
    <t xml:space="preserve">      前期繰越正味財産</t>
  </si>
  <si>
    <t>Ⅲ  正味財産の部</t>
  </si>
  <si>
    <t xml:space="preserve">    負債合計</t>
  </si>
  <si>
    <t xml:space="preserve">      固定負債合計</t>
  </si>
  <si>
    <t xml:space="preserve">      預り敷金</t>
    <rPh sb="6" eb="7">
      <t>アズカ</t>
    </rPh>
    <rPh sb="8" eb="10">
      <t>シキキン</t>
    </rPh>
    <phoneticPr fontId="2"/>
  </si>
  <si>
    <t xml:space="preserve">   2. 固定負債</t>
  </si>
  <si>
    <t xml:space="preserve">      流動負債合計</t>
  </si>
  <si>
    <t xml:space="preserve">      未払費用</t>
  </si>
  <si>
    <t xml:space="preserve">      未払法人税等</t>
  </si>
  <si>
    <t xml:space="preserve">      未払金</t>
  </si>
  <si>
    <t xml:space="preserve">   1. 流動負債</t>
  </si>
  <si>
    <t>Ⅱ  負債の部</t>
  </si>
  <si>
    <t xml:space="preserve">    資産合計</t>
  </si>
  <si>
    <t xml:space="preserve">      固定資産合計</t>
  </si>
  <si>
    <t xml:space="preserve">        投資その他の資産計</t>
  </si>
  <si>
    <t xml:space="preserve">        長期前払費用</t>
  </si>
  <si>
    <t xml:space="preserve">    (3) 投資その他の資産</t>
  </si>
  <si>
    <t xml:space="preserve">        無形固定資産計</t>
  </si>
  <si>
    <t xml:space="preserve">    (2) 無形固定資産</t>
  </si>
  <si>
    <t xml:space="preserve">        有形固定資産計</t>
  </si>
  <si>
    <t xml:space="preserve">        車両運搬具</t>
  </si>
  <si>
    <t xml:space="preserve">        建物</t>
  </si>
  <si>
    <t xml:space="preserve">    (1) 有形固定資産</t>
  </si>
  <si>
    <t xml:space="preserve">   2. 固定資産</t>
  </si>
  <si>
    <t xml:space="preserve">      流動資産合計</t>
  </si>
  <si>
    <t xml:space="preserve">      貸倒引当金</t>
  </si>
  <si>
    <t xml:space="preserve">      立替金</t>
  </si>
  <si>
    <t xml:space="preserve">      前払費用</t>
  </si>
  <si>
    <t xml:space="preserve">      未収入金</t>
  </si>
  <si>
    <t xml:space="preserve">      現金預金</t>
  </si>
  <si>
    <t xml:space="preserve">   1. 流動資産</t>
  </si>
  <si>
    <t>Ⅰ  資産の部</t>
  </si>
  <si>
    <t>金　　　　額</t>
  </si>
  <si>
    <t>科　　　　目</t>
  </si>
  <si>
    <t>（単位：円）</t>
  </si>
  <si>
    <t>特定非営利活動法人　ハートフルフレンズ</t>
  </si>
  <si>
    <t>令和 2年 3月31日 現在</t>
    <rPh sb="0" eb="2">
      <t>レイワ</t>
    </rPh>
    <phoneticPr fontId="2"/>
  </si>
  <si>
    <t>２０１９年度　貸借対照表</t>
    <rPh sb="4" eb="5">
      <t>ネン</t>
    </rPh>
    <rPh sb="5" eb="6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</si>
</sst>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\△\ #,##0"/>
  </numFmts>
  <fonts count="7" x14ac:knownFonts="1">
    <font>
      <sz val="11"/>
      <color theme="1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4"/>
      <color theme="1"/>
      <name val="游ゴシック"/>
      <family val="2"/>
      <charset val="128"/>
      <scheme val="minor"/>
    </font>
    <font>
      <b/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176" fontId="3" fillId="0" borderId="2" xfId="0" applyNumberFormat="1" applyFont="1" applyBorder="1" applyAlignment="1">
      <alignment horizontal="right" vertical="center"/>
    </xf>
    <xf numFmtId="176" fontId="3" fillId="0" borderId="3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left" vertical="center"/>
    </xf>
    <xf numFmtId="176" fontId="3" fillId="0" borderId="1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right" vertical="center"/>
    </xf>
    <xf numFmtId="176" fontId="3" fillId="0" borderId="4" xfId="0" applyNumberFormat="1" applyFont="1" applyBorder="1" applyAlignment="1">
      <alignment horizontal="right" vertical="center"/>
    </xf>
    <xf numFmtId="176" fontId="3" fillId="0" borderId="5" xfId="0" applyNumberFormat="1" applyFont="1" applyBorder="1" applyAlignment="1">
      <alignment horizontal="right" vertical="center"/>
    </xf>
    <xf numFmtId="176" fontId="3" fillId="0" borderId="6" xfId="0" applyNumberFormat="1" applyFont="1" applyBorder="1" applyAlignment="1">
      <alignment horizontal="right" vertical="center"/>
    </xf>
    <xf numFmtId="0" fontId="4" fillId="0" borderId="6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A579CC-0122-4666-8EA4-B671E66354C8}">
  <dimension ref="A3:D45"/>
  <sheetViews>
    <sheetView tabSelected="1" view="pageBreakPreview" zoomScaleNormal="100" zoomScaleSheetLayoutView="100" workbookViewId="0">
      <selection activeCell="A3" sqref="A3:D3"/>
    </sheetView>
  </sheetViews>
  <sheetFormatPr defaultColWidth="8.75" defaultRowHeight="11.25" x14ac:dyDescent="0.4"/>
  <cols>
    <col min="1" max="1" width="35.75" style="3" customWidth="1"/>
    <col min="2" max="4" width="14.75" style="2" customWidth="1"/>
    <col min="5" max="16384" width="8.75" style="1"/>
  </cols>
  <sheetData>
    <row r="3" spans="1:4" ht="24" x14ac:dyDescent="0.4">
      <c r="A3" s="21" t="s">
        <v>40</v>
      </c>
      <c r="B3" s="22"/>
      <c r="C3" s="22"/>
      <c r="D3" s="22"/>
    </row>
    <row r="4" spans="1:4" s="4" customFormat="1" ht="18.75" x14ac:dyDescent="0.4">
      <c r="A4" s="23" t="s">
        <v>39</v>
      </c>
      <c r="B4" s="24"/>
      <c r="C4" s="24"/>
      <c r="D4" s="24"/>
    </row>
    <row r="5" spans="1:4" s="4" customFormat="1" ht="13.5" x14ac:dyDescent="0.4">
      <c r="A5" s="20"/>
      <c r="B5" s="19"/>
      <c r="C5" s="19"/>
      <c r="D5" s="19" t="s">
        <v>38</v>
      </c>
    </row>
    <row r="6" spans="1:4" s="4" customFormat="1" ht="13.5" x14ac:dyDescent="0.4">
      <c r="A6" s="20"/>
      <c r="B6" s="19"/>
      <c r="C6" s="19"/>
      <c r="D6" s="19" t="s">
        <v>37</v>
      </c>
    </row>
    <row r="7" spans="1:4" s="17" customFormat="1" ht="22.9" customHeight="1" x14ac:dyDescent="0.4">
      <c r="A7" s="18" t="s">
        <v>36</v>
      </c>
      <c r="B7" s="25" t="s">
        <v>35</v>
      </c>
      <c r="C7" s="26"/>
      <c r="D7" s="26"/>
    </row>
    <row r="8" spans="1:4" s="4" customFormat="1" ht="14.25" x14ac:dyDescent="0.4">
      <c r="A8" s="16" t="s">
        <v>34</v>
      </c>
      <c r="B8" s="15"/>
      <c r="C8" s="15"/>
      <c r="D8" s="15"/>
    </row>
    <row r="9" spans="1:4" s="4" customFormat="1" ht="13.5" x14ac:dyDescent="0.4">
      <c r="A9" s="9" t="s">
        <v>33</v>
      </c>
      <c r="B9" s="8"/>
      <c r="C9" s="8"/>
      <c r="D9" s="8"/>
    </row>
    <row r="10" spans="1:4" s="4" customFormat="1" ht="13.5" x14ac:dyDescent="0.4">
      <c r="A10" s="9" t="s">
        <v>32</v>
      </c>
      <c r="B10" s="8">
        <v>7529281</v>
      </c>
      <c r="C10" s="8"/>
      <c r="D10" s="8"/>
    </row>
    <row r="11" spans="1:4" s="4" customFormat="1" ht="13.5" x14ac:dyDescent="0.4">
      <c r="A11" s="9" t="s">
        <v>31</v>
      </c>
      <c r="B11" s="8">
        <v>7477036</v>
      </c>
      <c r="C11" s="8"/>
      <c r="D11" s="8"/>
    </row>
    <row r="12" spans="1:4" s="4" customFormat="1" ht="13.5" x14ac:dyDescent="0.4">
      <c r="A12" s="9" t="s">
        <v>30</v>
      </c>
      <c r="B12" s="8">
        <v>181039</v>
      </c>
      <c r="C12" s="8"/>
      <c r="D12" s="8"/>
    </row>
    <row r="13" spans="1:4" s="4" customFormat="1" ht="13.5" x14ac:dyDescent="0.4">
      <c r="A13" s="9" t="s">
        <v>29</v>
      </c>
      <c r="B13" s="8">
        <v>26172</v>
      </c>
      <c r="C13" s="8"/>
      <c r="D13" s="8"/>
    </row>
    <row r="14" spans="1:4" s="4" customFormat="1" ht="13.5" x14ac:dyDescent="0.4">
      <c r="A14" s="9" t="s">
        <v>28</v>
      </c>
      <c r="B14" s="10">
        <v>-48450</v>
      </c>
      <c r="C14" s="8"/>
      <c r="D14" s="8"/>
    </row>
    <row r="15" spans="1:4" s="4" customFormat="1" ht="13.5" x14ac:dyDescent="0.4">
      <c r="A15" s="9" t="s">
        <v>27</v>
      </c>
      <c r="B15" s="8"/>
      <c r="C15" s="8">
        <f>SUM(B10:B14)</f>
        <v>15165078</v>
      </c>
      <c r="D15" s="8"/>
    </row>
    <row r="16" spans="1:4" s="4" customFormat="1" ht="13.5" x14ac:dyDescent="0.4">
      <c r="A16" s="9" t="s">
        <v>26</v>
      </c>
      <c r="B16" s="8"/>
      <c r="C16" s="8"/>
      <c r="D16" s="8"/>
    </row>
    <row r="17" spans="1:4" s="4" customFormat="1" ht="13.5" x14ac:dyDescent="0.4">
      <c r="A17" s="9" t="s">
        <v>25</v>
      </c>
      <c r="B17" s="8"/>
      <c r="C17" s="8"/>
      <c r="D17" s="8"/>
    </row>
    <row r="18" spans="1:4" s="4" customFormat="1" ht="13.5" x14ac:dyDescent="0.4">
      <c r="A18" s="9" t="s">
        <v>24</v>
      </c>
      <c r="B18" s="8">
        <v>8656328</v>
      </c>
      <c r="C18" s="8"/>
      <c r="D18" s="8"/>
    </row>
    <row r="19" spans="1:4" s="4" customFormat="1" ht="13.5" x14ac:dyDescent="0.4">
      <c r="A19" s="9" t="s">
        <v>23</v>
      </c>
      <c r="B19" s="10">
        <v>3596992</v>
      </c>
      <c r="C19" s="8"/>
      <c r="D19" s="8"/>
    </row>
    <row r="20" spans="1:4" s="4" customFormat="1" ht="13.5" x14ac:dyDescent="0.4">
      <c r="A20" s="9" t="s">
        <v>22</v>
      </c>
      <c r="B20" s="14">
        <f>SUM(B18:B19)</f>
        <v>12253320</v>
      </c>
      <c r="C20" s="8"/>
      <c r="D20" s="8"/>
    </row>
    <row r="21" spans="1:4" s="4" customFormat="1" ht="13.5" x14ac:dyDescent="0.4">
      <c r="A21" s="9" t="s">
        <v>21</v>
      </c>
      <c r="B21" s="8"/>
      <c r="C21" s="8"/>
      <c r="D21" s="8"/>
    </row>
    <row r="22" spans="1:4" s="4" customFormat="1" ht="13.5" x14ac:dyDescent="0.4">
      <c r="A22" s="9" t="s">
        <v>20</v>
      </c>
      <c r="B22" s="10">
        <v>0</v>
      </c>
      <c r="C22" s="8"/>
      <c r="D22" s="8"/>
    </row>
    <row r="23" spans="1:4" s="4" customFormat="1" ht="13.5" x14ac:dyDescent="0.4">
      <c r="A23" s="9" t="s">
        <v>19</v>
      </c>
      <c r="B23" s="8"/>
      <c r="C23" s="8"/>
      <c r="D23" s="8"/>
    </row>
    <row r="24" spans="1:4" s="4" customFormat="1" ht="13.5" x14ac:dyDescent="0.4">
      <c r="A24" s="9" t="s">
        <v>18</v>
      </c>
      <c r="B24" s="10">
        <v>45280</v>
      </c>
      <c r="C24" s="8"/>
      <c r="D24" s="8"/>
    </row>
    <row r="25" spans="1:4" s="4" customFormat="1" ht="13.5" x14ac:dyDescent="0.4">
      <c r="A25" s="9" t="s">
        <v>17</v>
      </c>
      <c r="B25" s="14">
        <f>SUM(B24)</f>
        <v>45280</v>
      </c>
      <c r="C25" s="8"/>
      <c r="D25" s="8"/>
    </row>
    <row r="26" spans="1:4" s="4" customFormat="1" ht="13.5" x14ac:dyDescent="0.4">
      <c r="A26" s="9" t="s">
        <v>16</v>
      </c>
      <c r="B26" s="8"/>
      <c r="C26" s="10">
        <f>SUM(B20+B22+B25)</f>
        <v>12298600</v>
      </c>
      <c r="D26" s="8"/>
    </row>
    <row r="27" spans="1:4" s="4" customFormat="1" ht="14.25" thickBot="1" x14ac:dyDescent="0.45">
      <c r="A27" s="9" t="s">
        <v>15</v>
      </c>
      <c r="B27" s="8"/>
      <c r="C27" s="8"/>
      <c r="D27" s="13">
        <f>C15+C26</f>
        <v>27463678</v>
      </c>
    </row>
    <row r="28" spans="1:4" s="4" customFormat="1" ht="14.25" thickTop="1" x14ac:dyDescent="0.4">
      <c r="A28" s="9"/>
      <c r="B28" s="12"/>
      <c r="C28" s="12"/>
      <c r="D28" s="12"/>
    </row>
    <row r="29" spans="1:4" s="4" customFormat="1" ht="14.25" x14ac:dyDescent="0.4">
      <c r="A29" s="11" t="s">
        <v>14</v>
      </c>
      <c r="B29" s="8"/>
      <c r="C29" s="8"/>
      <c r="D29" s="8"/>
    </row>
    <row r="30" spans="1:4" s="4" customFormat="1" ht="13.5" x14ac:dyDescent="0.4">
      <c r="A30" s="9" t="s">
        <v>13</v>
      </c>
      <c r="B30" s="8"/>
      <c r="C30" s="8"/>
      <c r="D30" s="8"/>
    </row>
    <row r="31" spans="1:4" s="4" customFormat="1" ht="13.5" x14ac:dyDescent="0.4">
      <c r="A31" s="9" t="s">
        <v>12</v>
      </c>
      <c r="B31" s="8">
        <v>334486</v>
      </c>
      <c r="C31" s="8"/>
      <c r="D31" s="8"/>
    </row>
    <row r="32" spans="1:4" s="4" customFormat="1" ht="13.5" x14ac:dyDescent="0.4">
      <c r="A32" s="9" t="s">
        <v>11</v>
      </c>
      <c r="B32" s="8">
        <v>1060700</v>
      </c>
      <c r="C32" s="8"/>
      <c r="D32" s="8"/>
    </row>
    <row r="33" spans="1:4" s="4" customFormat="1" ht="13.5" x14ac:dyDescent="0.4">
      <c r="A33" s="9" t="s">
        <v>10</v>
      </c>
      <c r="B33" s="10">
        <v>2404192</v>
      </c>
      <c r="C33" s="8"/>
      <c r="D33" s="8"/>
    </row>
    <row r="34" spans="1:4" s="4" customFormat="1" ht="13.5" x14ac:dyDescent="0.4">
      <c r="A34" s="9" t="s">
        <v>9</v>
      </c>
      <c r="B34" s="8"/>
      <c r="C34" s="8">
        <f>SUM(B31:B33)</f>
        <v>3799378</v>
      </c>
      <c r="D34" s="8"/>
    </row>
    <row r="35" spans="1:4" s="4" customFormat="1" ht="13.5" x14ac:dyDescent="0.4">
      <c r="A35" s="9" t="s">
        <v>8</v>
      </c>
      <c r="B35" s="8"/>
      <c r="C35" s="8"/>
      <c r="D35" s="8"/>
    </row>
    <row r="36" spans="1:4" s="4" customFormat="1" ht="13.5" x14ac:dyDescent="0.4">
      <c r="A36" s="9" t="s">
        <v>7</v>
      </c>
      <c r="B36" s="10">
        <v>600000</v>
      </c>
      <c r="C36" s="8"/>
      <c r="D36" s="8"/>
    </row>
    <row r="37" spans="1:4" s="4" customFormat="1" ht="13.5" x14ac:dyDescent="0.4">
      <c r="A37" s="9" t="s">
        <v>6</v>
      </c>
      <c r="B37" s="8"/>
      <c r="C37" s="10">
        <f>B36</f>
        <v>600000</v>
      </c>
      <c r="D37" s="8"/>
    </row>
    <row r="38" spans="1:4" s="4" customFormat="1" ht="13.5" x14ac:dyDescent="0.4">
      <c r="A38" s="9" t="s">
        <v>5</v>
      </c>
      <c r="B38" s="8"/>
      <c r="C38" s="8"/>
      <c r="D38" s="8">
        <f>C34+C37</f>
        <v>4399378</v>
      </c>
    </row>
    <row r="39" spans="1:4" s="4" customFormat="1" ht="13.5" x14ac:dyDescent="0.4">
      <c r="A39" s="9"/>
      <c r="B39" s="12"/>
      <c r="C39" s="12"/>
      <c r="D39" s="12"/>
    </row>
    <row r="40" spans="1:4" s="4" customFormat="1" ht="14.25" x14ac:dyDescent="0.4">
      <c r="A40" s="11" t="s">
        <v>4</v>
      </c>
      <c r="B40" s="8"/>
      <c r="C40" s="8"/>
      <c r="D40" s="8"/>
    </row>
    <row r="41" spans="1:4" s="4" customFormat="1" ht="13.5" x14ac:dyDescent="0.4">
      <c r="A41" s="9" t="s">
        <v>3</v>
      </c>
      <c r="B41" s="8"/>
      <c r="C41" s="8">
        <v>19379986</v>
      </c>
      <c r="D41" s="8"/>
    </row>
    <row r="42" spans="1:4" s="4" customFormat="1" ht="13.5" x14ac:dyDescent="0.4">
      <c r="A42" s="9" t="s">
        <v>2</v>
      </c>
      <c r="B42" s="8"/>
      <c r="C42" s="10">
        <v>3684314</v>
      </c>
      <c r="D42" s="8"/>
    </row>
    <row r="43" spans="1:4" s="4" customFormat="1" ht="13.5" x14ac:dyDescent="0.4">
      <c r="A43" s="9" t="s">
        <v>1</v>
      </c>
      <c r="B43" s="8"/>
      <c r="C43" s="8"/>
      <c r="D43" s="10">
        <f>SUM(C41:C42)</f>
        <v>23064300</v>
      </c>
    </row>
    <row r="44" spans="1:4" s="4" customFormat="1" ht="14.25" thickBot="1" x14ac:dyDescent="0.45">
      <c r="A44" s="9" t="s">
        <v>0</v>
      </c>
      <c r="B44" s="8"/>
      <c r="C44" s="8"/>
      <c r="D44" s="7">
        <f>D38+D43</f>
        <v>27463678</v>
      </c>
    </row>
    <row r="45" spans="1:4" s="4" customFormat="1" ht="14.25" thickTop="1" x14ac:dyDescent="0.4">
      <c r="A45" s="6"/>
      <c r="B45" s="5"/>
      <c r="C45" s="5"/>
      <c r="D45" s="5"/>
    </row>
  </sheetData>
  <mergeCells count="3">
    <mergeCell ref="A3:D3"/>
    <mergeCell ref="A4:D4"/>
    <mergeCell ref="B7:D7"/>
  </mergeCells>
  <phoneticPr fontId="2"/>
  <printOptions horizontalCentered="1"/>
  <pageMargins left="0.78740157480314965" right="0.78740157480314965" top="0.78740157480314965" bottom="0.78740157480314965" header="0" footer="0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貸借対照表2019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PC03</dc:creator>
  <cp:lastModifiedBy>PC03</cp:lastModifiedBy>
  <dcterms:created xsi:type="dcterms:W3CDTF">2020-06-15T06:15:15Z</dcterms:created>
  <dcterms:modified xsi:type="dcterms:W3CDTF">2020-06-15T07:46:20Z</dcterms:modified>
</cp:coreProperties>
</file>