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cuments\Heartful My Doc\日本財団CANPAN\R3.8.2報告データ\"/>
    </mc:Choice>
  </mc:AlternateContent>
  <xr:revisionPtr revIDLastSave="0" documentId="8_{12E0DA07-CCA1-4E78-87C4-F70240E06FFF}" xr6:coauthVersionLast="47" xr6:coauthVersionMax="47" xr10:uidLastSave="{00000000-0000-0000-0000-000000000000}"/>
  <bookViews>
    <workbookView xWindow="-120" yWindow="-120" windowWidth="29040" windowHeight="15840" xr2:uid="{8E43E576-5423-4603-8C6F-95F8DA42AEAA}"/>
  </bookViews>
  <sheets>
    <sheet name="収支予算書R3" sheetId="1" r:id="rId1"/>
  </sheets>
  <definedNames>
    <definedName name="AS2DocOpenMode" hidden="1">"AS2DocumentEdit"</definedName>
    <definedName name="_xlnm.Print_Area" localSheetId="0">収支予算書R3!$A$1:$H$71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F65" i="1" s="1"/>
  <c r="E60" i="1"/>
  <c r="D59" i="1"/>
  <c r="D50" i="1"/>
  <c r="D34" i="1"/>
  <c r="E51" i="1" s="1"/>
  <c r="F61" i="1" s="1"/>
  <c r="F26" i="1"/>
  <c r="E25" i="1"/>
  <c r="E22" i="1"/>
  <c r="E19" i="1"/>
  <c r="E13" i="1"/>
  <c r="F67" i="1" l="1"/>
  <c r="F70" i="1" s="1"/>
</calcChain>
</file>

<file path=xl/sharedStrings.xml><?xml version="1.0" encoding="utf-8"?>
<sst xmlns="http://schemas.openxmlformats.org/spreadsheetml/2006/main" count="61" uniqueCount="59">
  <si>
    <t>令和３年度　「特定非営利活動に係る事業会計」収支予算書</t>
    <rPh sb="0" eb="2">
      <t>レイワ</t>
    </rPh>
    <rPh sb="3" eb="5">
      <t>ネンド</t>
    </rPh>
    <rPh sb="7" eb="9">
      <t>トクテイ</t>
    </rPh>
    <rPh sb="9" eb="12">
      <t>ヒエイリ</t>
    </rPh>
    <rPh sb="12" eb="14">
      <t>カツドウ</t>
    </rPh>
    <rPh sb="15" eb="16">
      <t>カカワ</t>
    </rPh>
    <rPh sb="17" eb="19">
      <t>ジギョウ</t>
    </rPh>
    <rPh sb="19" eb="21">
      <t>カイケイ</t>
    </rPh>
    <rPh sb="22" eb="24">
      <t>シュウシ</t>
    </rPh>
    <rPh sb="24" eb="26">
      <t>ヨサン</t>
    </rPh>
    <phoneticPr fontId="2"/>
  </si>
  <si>
    <t>第13期　令和3年 4月 1日から令和4年 3月31日まで</t>
    <rPh sb="0" eb="1">
      <t>ダイ</t>
    </rPh>
    <rPh sb="3" eb="4">
      <t>キ</t>
    </rPh>
    <rPh sb="5" eb="7">
      <t>レイワ</t>
    </rPh>
    <rPh sb="8" eb="9">
      <t>ネン</t>
    </rPh>
    <rPh sb="11" eb="12">
      <t>ツキ</t>
    </rPh>
    <rPh sb="14" eb="15">
      <t>ヒ</t>
    </rPh>
    <rPh sb="17" eb="19">
      <t>レイワ</t>
    </rPh>
    <rPh sb="20" eb="21">
      <t>ネン</t>
    </rPh>
    <rPh sb="23" eb="24">
      <t>ツキ</t>
    </rPh>
    <rPh sb="26" eb="27">
      <t>ヒ</t>
    </rPh>
    <phoneticPr fontId="2"/>
  </si>
  <si>
    <t>特定非営利活動法人　ハートフルフレンズ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</si>
  <si>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</si>
  <si>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</si>
  <si>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Ⅰ．経常収入の部</t>
    <rPh sb="2" eb="4">
      <t>ケイジョウ</t>
    </rPh>
    <rPh sb="4" eb="6">
      <t>シュウニュウ</t>
    </rPh>
    <rPh sb="7" eb="8">
      <t>ブ</t>
    </rPh>
    <phoneticPr fontId="2"/>
  </si>
  <si>
    <t>　１　会費収入</t>
    <rPh sb="3" eb="5">
      <t>カイヒ</t>
    </rPh>
    <rPh sb="5" eb="7">
      <t>シュウニュウ</t>
    </rPh>
    <phoneticPr fontId="2"/>
  </si>
  <si>
    <t>　　　正会員会費収入</t>
    <rPh sb="3" eb="4">
      <t>セイ</t>
    </rPh>
    <rPh sb="4" eb="6">
      <t>カイイン</t>
    </rPh>
    <rPh sb="6" eb="8">
      <t>カイヒ</t>
    </rPh>
    <rPh sb="8" eb="10">
      <t>シュウニュウ</t>
    </rPh>
    <phoneticPr fontId="2"/>
  </si>
  <si>
    <t>　２　障害福祉サービス事業収入</t>
    <rPh sb="3" eb="5">
      <t>ショウガイ</t>
    </rPh>
    <rPh sb="5" eb="7">
      <t>フクシ</t>
    </rPh>
    <rPh sb="11" eb="13">
      <t>ジギョウ</t>
    </rPh>
    <rPh sb="13" eb="15">
      <t>シュウニュウ</t>
    </rPh>
    <phoneticPr fontId="2"/>
  </si>
  <si>
    <t>　　　就労継続支援B型事業収入</t>
    <rPh sb="3" eb="5">
      <t>シュウロウ</t>
    </rPh>
    <rPh sb="5" eb="7">
      <t>ケイゾク</t>
    </rPh>
    <rPh sb="7" eb="9">
      <t>シエン</t>
    </rPh>
    <rPh sb="10" eb="11">
      <t>ガタ</t>
    </rPh>
    <rPh sb="11" eb="13">
      <t>ジギョウ</t>
    </rPh>
    <rPh sb="13" eb="15">
      <t>シュウニュウ</t>
    </rPh>
    <phoneticPr fontId="2"/>
  </si>
  <si>
    <t>　　　生活介護事業収入</t>
    <rPh sb="3" eb="5">
      <t>セイカツ</t>
    </rPh>
    <rPh sb="5" eb="7">
      <t>カイゴ</t>
    </rPh>
    <rPh sb="7" eb="9">
      <t>ジギョウ</t>
    </rPh>
    <rPh sb="9" eb="11">
      <t>シュウニュウ</t>
    </rPh>
    <phoneticPr fontId="2"/>
  </si>
  <si>
    <t>　　　共同生活援助事業収入</t>
    <rPh sb="3" eb="5">
      <t>キョウドウ</t>
    </rPh>
    <rPh sb="5" eb="7">
      <t>セイカツ</t>
    </rPh>
    <rPh sb="7" eb="9">
      <t>エンジョ</t>
    </rPh>
    <rPh sb="9" eb="11">
      <t>ジギョウ</t>
    </rPh>
    <rPh sb="11" eb="13">
      <t>シュウニュウ</t>
    </rPh>
    <phoneticPr fontId="2"/>
  </si>
  <si>
    <t>　　　特定相談支援事業収入</t>
    <rPh sb="3" eb="5">
      <t>トクテイ</t>
    </rPh>
    <rPh sb="5" eb="7">
      <t>ソウダン</t>
    </rPh>
    <rPh sb="7" eb="9">
      <t>シエン</t>
    </rPh>
    <rPh sb="9" eb="11">
      <t>ジギョウ</t>
    </rPh>
    <rPh sb="11" eb="13">
      <t>シュウニュウ</t>
    </rPh>
    <phoneticPr fontId="2"/>
  </si>
  <si>
    <t>　３　受取助成金等</t>
    <rPh sb="3" eb="5">
      <t>ウケトリ</t>
    </rPh>
    <rPh sb="5" eb="8">
      <t>ジョセイキン</t>
    </rPh>
    <rPh sb="8" eb="9">
      <t>トウ</t>
    </rPh>
    <phoneticPr fontId="2"/>
  </si>
  <si>
    <t>　　　特定障がい者特別給付費</t>
    <rPh sb="3" eb="5">
      <t>トクテイ</t>
    </rPh>
    <rPh sb="5" eb="6">
      <t>ショウ</t>
    </rPh>
    <rPh sb="8" eb="9">
      <t>シャ</t>
    </rPh>
    <rPh sb="9" eb="11">
      <t>トクベツ</t>
    </rPh>
    <rPh sb="11" eb="13">
      <t>キュウフ</t>
    </rPh>
    <rPh sb="13" eb="14">
      <t>ヒ</t>
    </rPh>
    <phoneticPr fontId="2"/>
  </si>
  <si>
    <t>　　　地方公共団体補助金収入</t>
    <rPh sb="3" eb="5">
      <t>チホウ</t>
    </rPh>
    <rPh sb="5" eb="7">
      <t>コウキョウ</t>
    </rPh>
    <rPh sb="7" eb="9">
      <t>ダンタイ</t>
    </rPh>
    <rPh sb="9" eb="12">
      <t>ホジョキン</t>
    </rPh>
    <rPh sb="12" eb="14">
      <t>シュウニュウ</t>
    </rPh>
    <phoneticPr fontId="2"/>
  </si>
  <si>
    <t>　４　負担金収入</t>
    <rPh sb="3" eb="6">
      <t>フタンキン</t>
    </rPh>
    <rPh sb="6" eb="8">
      <t>シュウニュウ</t>
    </rPh>
    <phoneticPr fontId="2"/>
  </si>
  <si>
    <t>　　　送迎利用者</t>
    <rPh sb="3" eb="5">
      <t>ソウゲイ</t>
    </rPh>
    <rPh sb="5" eb="8">
      <t>リヨウシャ</t>
    </rPh>
    <phoneticPr fontId="2"/>
  </si>
  <si>
    <t>　　　賃貸料</t>
    <rPh sb="3" eb="6">
      <t>チンタイリョウ</t>
    </rPh>
    <phoneticPr fontId="2"/>
  </si>
  <si>
    <t>　　経常収入合計</t>
    <rPh sb="2" eb="4">
      <t>ケイジョウ</t>
    </rPh>
    <rPh sb="4" eb="6">
      <t>シュウニュウ</t>
    </rPh>
    <rPh sb="6" eb="8">
      <t>ゴウケイ</t>
    </rPh>
    <phoneticPr fontId="2"/>
  </si>
  <si>
    <t>Ⅱ．経常支出の部</t>
    <rPh sb="2" eb="4">
      <t>ケイジョウ</t>
    </rPh>
    <rPh sb="4" eb="6">
      <t>シシュツ</t>
    </rPh>
    <rPh sb="7" eb="8">
      <t>ブ</t>
    </rPh>
    <phoneticPr fontId="2"/>
  </si>
  <si>
    <t>　１　事業費</t>
    <rPh sb="3" eb="5">
      <t>ジギョウ</t>
    </rPh>
    <rPh sb="5" eb="6">
      <t>ヒ</t>
    </rPh>
    <phoneticPr fontId="2"/>
  </si>
  <si>
    <t>　　(1)人件費</t>
    <rPh sb="5" eb="8">
      <t>ジンケンヒ</t>
    </rPh>
    <phoneticPr fontId="2"/>
  </si>
  <si>
    <t>　　　  給料手当</t>
    <rPh sb="5" eb="7">
      <t>キュウリョウ</t>
    </rPh>
    <rPh sb="7" eb="9">
      <t>テアテ</t>
    </rPh>
    <phoneticPr fontId="2"/>
  </si>
  <si>
    <t>　　　  福利厚生費</t>
    <rPh sb="5" eb="7">
      <t>フクリ</t>
    </rPh>
    <rPh sb="7" eb="9">
      <t>コウセイ</t>
    </rPh>
    <rPh sb="9" eb="10">
      <t>ヒ</t>
    </rPh>
    <phoneticPr fontId="2"/>
  </si>
  <si>
    <t>　　　  法定福利費</t>
    <rPh sb="5" eb="7">
      <t>ホウテイ</t>
    </rPh>
    <rPh sb="7" eb="9">
      <t>フクリ</t>
    </rPh>
    <rPh sb="9" eb="10">
      <t>ヒ</t>
    </rPh>
    <phoneticPr fontId="2"/>
  </si>
  <si>
    <t>　　  　人件費計</t>
    <rPh sb="5" eb="8">
      <t>ジンケンヒ</t>
    </rPh>
    <rPh sb="8" eb="9">
      <t>ケイ</t>
    </rPh>
    <phoneticPr fontId="2"/>
  </si>
  <si>
    <t>　　(2)その他経費</t>
    <rPh sb="7" eb="8">
      <t>タ</t>
    </rPh>
    <rPh sb="8" eb="10">
      <t>ケイヒ</t>
    </rPh>
    <phoneticPr fontId="2"/>
  </si>
  <si>
    <t>　　　  指導訓練費</t>
    <rPh sb="5" eb="7">
      <t>シドウ</t>
    </rPh>
    <rPh sb="7" eb="9">
      <t>クンレン</t>
    </rPh>
    <rPh sb="9" eb="10">
      <t>ヒ</t>
    </rPh>
    <phoneticPr fontId="2"/>
  </si>
  <si>
    <t>　　　  旅費交通費</t>
    <rPh sb="5" eb="7">
      <t>リョヒ</t>
    </rPh>
    <rPh sb="7" eb="9">
      <t>コウツウ</t>
    </rPh>
    <rPh sb="9" eb="10">
      <t>ヒ</t>
    </rPh>
    <phoneticPr fontId="2"/>
  </si>
  <si>
    <t>　　    車輌費</t>
    <rPh sb="6" eb="8">
      <t>シャリョウ</t>
    </rPh>
    <rPh sb="8" eb="9">
      <t>ヒ</t>
    </rPh>
    <phoneticPr fontId="2"/>
  </si>
  <si>
    <t>　　　  通信運搬費</t>
    <rPh sb="5" eb="7">
      <t>ツウシン</t>
    </rPh>
    <rPh sb="7" eb="9">
      <t>ウンパン</t>
    </rPh>
    <rPh sb="9" eb="10">
      <t>ヒ</t>
    </rPh>
    <phoneticPr fontId="2"/>
  </si>
  <si>
    <t>　　　  消耗品費</t>
    <rPh sb="5" eb="7">
      <t>ショウモウ</t>
    </rPh>
    <rPh sb="7" eb="8">
      <t>ヒン</t>
    </rPh>
    <rPh sb="8" eb="9">
      <t>ヒ</t>
    </rPh>
    <phoneticPr fontId="2"/>
  </si>
  <si>
    <t>　　    燃料費</t>
    <rPh sb="6" eb="8">
      <t>ネンリョウ</t>
    </rPh>
    <rPh sb="8" eb="9">
      <t>ヒ</t>
    </rPh>
    <phoneticPr fontId="2"/>
  </si>
  <si>
    <t>　　　  修繕費</t>
    <rPh sb="5" eb="7">
      <t>シュウゼン</t>
    </rPh>
    <rPh sb="7" eb="8">
      <t>ヒ</t>
    </rPh>
    <phoneticPr fontId="2"/>
  </si>
  <si>
    <t>　　    光熱水料費</t>
    <rPh sb="6" eb="8">
      <t>コウネツ</t>
    </rPh>
    <rPh sb="8" eb="11">
      <t>スイリョウヒ</t>
    </rPh>
    <phoneticPr fontId="2"/>
  </si>
  <si>
    <t>　　　  地代家賃</t>
    <rPh sb="5" eb="7">
      <t>チダイ</t>
    </rPh>
    <rPh sb="7" eb="9">
      <t>ヤチン</t>
    </rPh>
    <phoneticPr fontId="2"/>
  </si>
  <si>
    <t>　　    賃借料</t>
    <rPh sb="6" eb="8">
      <t>チンシャク</t>
    </rPh>
    <rPh sb="8" eb="9">
      <t>リョウ</t>
    </rPh>
    <phoneticPr fontId="2"/>
  </si>
  <si>
    <t>　　    減価償却費</t>
    <rPh sb="6" eb="8">
      <t>ゲンカ</t>
    </rPh>
    <rPh sb="8" eb="10">
      <t>ショウキャク</t>
    </rPh>
    <rPh sb="10" eb="11">
      <t>ヒ</t>
    </rPh>
    <phoneticPr fontId="2"/>
  </si>
  <si>
    <t>　　    保険料</t>
    <rPh sb="6" eb="9">
      <t>ホケンリョウ</t>
    </rPh>
    <phoneticPr fontId="2"/>
  </si>
  <si>
    <t>　 　   租税公課</t>
    <rPh sb="6" eb="8">
      <t>ソゼイ</t>
    </rPh>
    <rPh sb="8" eb="10">
      <t>コウカ</t>
    </rPh>
    <phoneticPr fontId="2"/>
  </si>
  <si>
    <t>　　    支払手数料</t>
    <rPh sb="6" eb="8">
      <t>シハライ</t>
    </rPh>
    <rPh sb="8" eb="11">
      <t>テスウリョウ</t>
    </rPh>
    <phoneticPr fontId="2"/>
  </si>
  <si>
    <t xml:space="preserve">        その他経費計</t>
    <rPh sb="10" eb="11">
      <t>タ</t>
    </rPh>
    <rPh sb="11" eb="13">
      <t>ケイヒ</t>
    </rPh>
    <rPh sb="13" eb="14">
      <t>ケイ</t>
    </rPh>
    <phoneticPr fontId="2"/>
  </si>
  <si>
    <t>　　　事業費計</t>
    <rPh sb="3" eb="5">
      <t>ジギョウ</t>
    </rPh>
    <rPh sb="5" eb="6">
      <t>ヒ</t>
    </rPh>
    <rPh sb="6" eb="7">
      <t>ケイ</t>
    </rPh>
    <phoneticPr fontId="2"/>
  </si>
  <si>
    <t>　２　管理費</t>
    <rPh sb="3" eb="6">
      <t>カンリヒ</t>
    </rPh>
    <phoneticPr fontId="2"/>
  </si>
  <si>
    <t>　　(1)その他経費</t>
    <rPh sb="7" eb="8">
      <t>タ</t>
    </rPh>
    <rPh sb="8" eb="10">
      <t>ケイヒ</t>
    </rPh>
    <phoneticPr fontId="2"/>
  </si>
  <si>
    <t>　　　  図書教育費</t>
    <rPh sb="5" eb="6">
      <t>ト</t>
    </rPh>
    <rPh sb="6" eb="7">
      <t>ショ</t>
    </rPh>
    <rPh sb="7" eb="9">
      <t>キョウイク</t>
    </rPh>
    <rPh sb="9" eb="10">
      <t>ヒ</t>
    </rPh>
    <phoneticPr fontId="2"/>
  </si>
  <si>
    <t>　　　  会議費</t>
    <rPh sb="5" eb="7">
      <t>カイギ</t>
    </rPh>
    <rPh sb="7" eb="8">
      <t>ヒ</t>
    </rPh>
    <phoneticPr fontId="2"/>
  </si>
  <si>
    <t>　　    施設管理費</t>
    <rPh sb="6" eb="8">
      <t>シセツ</t>
    </rPh>
    <rPh sb="8" eb="10">
      <t>カンリ</t>
    </rPh>
    <rPh sb="10" eb="11">
      <t>ヒ</t>
    </rPh>
    <phoneticPr fontId="2"/>
  </si>
  <si>
    <t>　　    雑費</t>
    <rPh sb="6" eb="8">
      <t>ザッピ</t>
    </rPh>
    <phoneticPr fontId="2"/>
  </si>
  <si>
    <t>　　　管理費計</t>
    <rPh sb="3" eb="5">
      <t>カンリ</t>
    </rPh>
    <rPh sb="5" eb="6">
      <t>ヒ</t>
    </rPh>
    <rPh sb="6" eb="7">
      <t>ケイ</t>
    </rPh>
    <phoneticPr fontId="2"/>
  </si>
  <si>
    <t>　　経常支出合計</t>
    <rPh sb="2" eb="4">
      <t>ケイジョウ</t>
    </rPh>
    <rPh sb="4" eb="6">
      <t>シシュツ</t>
    </rPh>
    <rPh sb="6" eb="8">
      <t>ゴウケイ</t>
    </rPh>
    <phoneticPr fontId="2"/>
  </si>
  <si>
    <t>Ⅲ　営業外収入</t>
    <rPh sb="2" eb="5">
      <t>エイギョウガイ</t>
    </rPh>
    <rPh sb="5" eb="7">
      <t>シュウニュウ</t>
    </rPh>
    <phoneticPr fontId="2"/>
  </si>
  <si>
    <t xml:space="preserve">  　　　雑収入</t>
    <rPh sb="5" eb="6">
      <t>ザツ</t>
    </rPh>
    <rPh sb="6" eb="8">
      <t>シュウニュウ</t>
    </rPh>
    <phoneticPr fontId="2"/>
  </si>
  <si>
    <t>　　営業外収入合計</t>
    <rPh sb="2" eb="5">
      <t>エイギョウガイ</t>
    </rPh>
    <rPh sb="5" eb="7">
      <t>シュウニュウ</t>
    </rPh>
    <rPh sb="7" eb="9">
      <t>ゴウケイ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</si>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</sst>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Border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5" fillId="0" borderId="10" xfId="0" applyFont="1" applyBorder="1"/>
    <xf numFmtId="176" fontId="0" fillId="0" borderId="5" xfId="0" applyNumberFormat="1" applyBorder="1"/>
    <xf numFmtId="0" fontId="0" fillId="0" borderId="10" xfId="0" applyBorder="1"/>
    <xf numFmtId="176" fontId="0" fillId="0" borderId="11" xfId="0" applyNumberFormat="1" applyBorder="1"/>
    <xf numFmtId="176" fontId="0" fillId="0" borderId="12" xfId="0" applyNumberFormat="1" applyBorder="1"/>
    <xf numFmtId="176" fontId="0" fillId="0" borderId="10" xfId="0" applyNumberFormat="1" applyBorder="1"/>
    <xf numFmtId="176" fontId="0" fillId="0" borderId="10" xfId="0" applyNumberFormat="1" applyBorder="1" applyAlignment="1">
      <alignment vertical="top"/>
    </xf>
    <xf numFmtId="176" fontId="0" fillId="0" borderId="5" xfId="0" applyNumberForma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6" xfId="0" applyNumberFormat="1" applyBorder="1" applyAlignment="1">
      <alignment vertical="top"/>
    </xf>
    <xf numFmtId="176" fontId="0" fillId="0" borderId="6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177" fontId="0" fillId="0" borderId="5" xfId="0" applyNumberFormat="1" applyBorder="1"/>
    <xf numFmtId="0" fontId="1" fillId="0" borderId="0" xfId="0" applyFont="1"/>
    <xf numFmtId="0" fontId="1" fillId="0" borderId="4" xfId="0" applyFont="1" applyBorder="1"/>
    <xf numFmtId="176" fontId="1" fillId="0" borderId="11" xfId="0" applyNumberFormat="1" applyFont="1" applyBorder="1"/>
    <xf numFmtId="176" fontId="1" fillId="0" borderId="13" xfId="0" applyNumberFormat="1" applyFont="1" applyBorder="1"/>
    <xf numFmtId="176" fontId="1" fillId="0" borderId="5" xfId="0" applyNumberFormat="1" applyFont="1" applyBorder="1"/>
    <xf numFmtId="0" fontId="1" fillId="0" borderId="5" xfId="0" applyFont="1" applyBorder="1"/>
    <xf numFmtId="176" fontId="1" fillId="0" borderId="10" xfId="0" applyNumberFormat="1" applyFont="1" applyBorder="1"/>
    <xf numFmtId="0" fontId="1" fillId="0" borderId="10" xfId="0" applyFont="1" applyBorder="1"/>
    <xf numFmtId="176" fontId="6" fillId="0" borderId="10" xfId="0" applyNumberFormat="1" applyFont="1" applyBorder="1"/>
    <xf numFmtId="177" fontId="1" fillId="0" borderId="5" xfId="1" applyNumberFormat="1" applyFont="1" applyFill="1" applyBorder="1" applyAlignment="1"/>
    <xf numFmtId="177" fontId="1" fillId="0" borderId="5" xfId="0" applyNumberFormat="1" applyFont="1" applyBorder="1"/>
    <xf numFmtId="177" fontId="1" fillId="0" borderId="11" xfId="0" applyNumberFormat="1" applyFont="1" applyBorder="1"/>
    <xf numFmtId="0" fontId="1" fillId="0" borderId="11" xfId="0" applyFont="1" applyBorder="1"/>
    <xf numFmtId="177" fontId="1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2E52-9939-45F8-8E68-6B92F1EE3368}">
  <dimension ref="B4:G85"/>
  <sheetViews>
    <sheetView tabSelected="1" view="pageBreakPreview" zoomScaleNormal="100" zoomScaleSheetLayoutView="100" workbookViewId="0">
      <selection activeCell="B5" sqref="B5:G5"/>
    </sheetView>
  </sheetViews>
  <sheetFormatPr defaultRowHeight="13.5"/>
  <cols>
    <col min="1" max="1" width="2.125" customWidth="1"/>
    <col min="2" max="2" width="4" customWidth="1"/>
    <col min="3" max="3" width="30.5" customWidth="1"/>
    <col min="4" max="6" width="13.75" customWidth="1"/>
    <col min="7" max="7" width="2.875" customWidth="1"/>
    <col min="8" max="8" width="1.75" customWidth="1"/>
    <col min="257" max="257" width="2.125" customWidth="1"/>
    <col min="258" max="258" width="4" customWidth="1"/>
    <col min="259" max="259" width="30.5" customWidth="1"/>
    <col min="260" max="262" width="13.75" customWidth="1"/>
    <col min="263" max="263" width="2.875" customWidth="1"/>
    <col min="264" max="264" width="1.75" customWidth="1"/>
    <col min="513" max="513" width="2.125" customWidth="1"/>
    <col min="514" max="514" width="4" customWidth="1"/>
    <col min="515" max="515" width="30.5" customWidth="1"/>
    <col min="516" max="518" width="13.75" customWidth="1"/>
    <col min="519" max="519" width="2.875" customWidth="1"/>
    <col min="520" max="520" width="1.75" customWidth="1"/>
    <col min="769" max="769" width="2.125" customWidth="1"/>
    <col min="770" max="770" width="4" customWidth="1"/>
    <col min="771" max="771" width="30.5" customWidth="1"/>
    <col min="772" max="774" width="13.75" customWidth="1"/>
    <col min="775" max="775" width="2.875" customWidth="1"/>
    <col min="776" max="776" width="1.75" customWidth="1"/>
    <col min="1025" max="1025" width="2.125" customWidth="1"/>
    <col min="1026" max="1026" width="4" customWidth="1"/>
    <col min="1027" max="1027" width="30.5" customWidth="1"/>
    <col min="1028" max="1030" width="13.75" customWidth="1"/>
    <col min="1031" max="1031" width="2.875" customWidth="1"/>
    <col min="1032" max="1032" width="1.75" customWidth="1"/>
    <col min="1281" max="1281" width="2.125" customWidth="1"/>
    <col min="1282" max="1282" width="4" customWidth="1"/>
    <col min="1283" max="1283" width="30.5" customWidth="1"/>
    <col min="1284" max="1286" width="13.75" customWidth="1"/>
    <col min="1287" max="1287" width="2.875" customWidth="1"/>
    <col min="1288" max="1288" width="1.75" customWidth="1"/>
    <col min="1537" max="1537" width="2.125" customWidth="1"/>
    <col min="1538" max="1538" width="4" customWidth="1"/>
    <col min="1539" max="1539" width="30.5" customWidth="1"/>
    <col min="1540" max="1542" width="13.75" customWidth="1"/>
    <col min="1543" max="1543" width="2.875" customWidth="1"/>
    <col min="1544" max="1544" width="1.75" customWidth="1"/>
    <col min="1793" max="1793" width="2.125" customWidth="1"/>
    <col min="1794" max="1794" width="4" customWidth="1"/>
    <col min="1795" max="1795" width="30.5" customWidth="1"/>
    <col min="1796" max="1798" width="13.75" customWidth="1"/>
    <col min="1799" max="1799" width="2.875" customWidth="1"/>
    <col min="1800" max="1800" width="1.75" customWidth="1"/>
    <col min="2049" max="2049" width="2.125" customWidth="1"/>
    <col min="2050" max="2050" width="4" customWidth="1"/>
    <col min="2051" max="2051" width="30.5" customWidth="1"/>
    <col min="2052" max="2054" width="13.75" customWidth="1"/>
    <col min="2055" max="2055" width="2.875" customWidth="1"/>
    <col min="2056" max="2056" width="1.75" customWidth="1"/>
    <col min="2305" max="2305" width="2.125" customWidth="1"/>
    <col min="2306" max="2306" width="4" customWidth="1"/>
    <col min="2307" max="2307" width="30.5" customWidth="1"/>
    <col min="2308" max="2310" width="13.75" customWidth="1"/>
    <col min="2311" max="2311" width="2.875" customWidth="1"/>
    <col min="2312" max="2312" width="1.75" customWidth="1"/>
    <col min="2561" max="2561" width="2.125" customWidth="1"/>
    <col min="2562" max="2562" width="4" customWidth="1"/>
    <col min="2563" max="2563" width="30.5" customWidth="1"/>
    <col min="2564" max="2566" width="13.75" customWidth="1"/>
    <col min="2567" max="2567" width="2.875" customWidth="1"/>
    <col min="2568" max="2568" width="1.75" customWidth="1"/>
    <col min="2817" max="2817" width="2.125" customWidth="1"/>
    <col min="2818" max="2818" width="4" customWidth="1"/>
    <col min="2819" max="2819" width="30.5" customWidth="1"/>
    <col min="2820" max="2822" width="13.75" customWidth="1"/>
    <col min="2823" max="2823" width="2.875" customWidth="1"/>
    <col min="2824" max="2824" width="1.75" customWidth="1"/>
    <col min="3073" max="3073" width="2.125" customWidth="1"/>
    <col min="3074" max="3074" width="4" customWidth="1"/>
    <col min="3075" max="3075" width="30.5" customWidth="1"/>
    <col min="3076" max="3078" width="13.75" customWidth="1"/>
    <col min="3079" max="3079" width="2.875" customWidth="1"/>
    <col min="3080" max="3080" width="1.75" customWidth="1"/>
    <col min="3329" max="3329" width="2.125" customWidth="1"/>
    <col min="3330" max="3330" width="4" customWidth="1"/>
    <col min="3331" max="3331" width="30.5" customWidth="1"/>
    <col min="3332" max="3334" width="13.75" customWidth="1"/>
    <col min="3335" max="3335" width="2.875" customWidth="1"/>
    <col min="3336" max="3336" width="1.75" customWidth="1"/>
    <col min="3585" max="3585" width="2.125" customWidth="1"/>
    <col min="3586" max="3586" width="4" customWidth="1"/>
    <col min="3587" max="3587" width="30.5" customWidth="1"/>
    <col min="3588" max="3590" width="13.75" customWidth="1"/>
    <col min="3591" max="3591" width="2.875" customWidth="1"/>
    <col min="3592" max="3592" width="1.75" customWidth="1"/>
    <col min="3841" max="3841" width="2.125" customWidth="1"/>
    <col min="3842" max="3842" width="4" customWidth="1"/>
    <col min="3843" max="3843" width="30.5" customWidth="1"/>
    <col min="3844" max="3846" width="13.75" customWidth="1"/>
    <col min="3847" max="3847" width="2.875" customWidth="1"/>
    <col min="3848" max="3848" width="1.75" customWidth="1"/>
    <col min="4097" max="4097" width="2.125" customWidth="1"/>
    <col min="4098" max="4098" width="4" customWidth="1"/>
    <col min="4099" max="4099" width="30.5" customWidth="1"/>
    <col min="4100" max="4102" width="13.75" customWidth="1"/>
    <col min="4103" max="4103" width="2.875" customWidth="1"/>
    <col min="4104" max="4104" width="1.75" customWidth="1"/>
    <col min="4353" max="4353" width="2.125" customWidth="1"/>
    <col min="4354" max="4354" width="4" customWidth="1"/>
    <col min="4355" max="4355" width="30.5" customWidth="1"/>
    <col min="4356" max="4358" width="13.75" customWidth="1"/>
    <col min="4359" max="4359" width="2.875" customWidth="1"/>
    <col min="4360" max="4360" width="1.75" customWidth="1"/>
    <col min="4609" max="4609" width="2.125" customWidth="1"/>
    <col min="4610" max="4610" width="4" customWidth="1"/>
    <col min="4611" max="4611" width="30.5" customWidth="1"/>
    <col min="4612" max="4614" width="13.75" customWidth="1"/>
    <col min="4615" max="4615" width="2.875" customWidth="1"/>
    <col min="4616" max="4616" width="1.75" customWidth="1"/>
    <col min="4865" max="4865" width="2.125" customWidth="1"/>
    <col min="4866" max="4866" width="4" customWidth="1"/>
    <col min="4867" max="4867" width="30.5" customWidth="1"/>
    <col min="4868" max="4870" width="13.75" customWidth="1"/>
    <col min="4871" max="4871" width="2.875" customWidth="1"/>
    <col min="4872" max="4872" width="1.75" customWidth="1"/>
    <col min="5121" max="5121" width="2.125" customWidth="1"/>
    <col min="5122" max="5122" width="4" customWidth="1"/>
    <col min="5123" max="5123" width="30.5" customWidth="1"/>
    <col min="5124" max="5126" width="13.75" customWidth="1"/>
    <col min="5127" max="5127" width="2.875" customWidth="1"/>
    <col min="5128" max="5128" width="1.75" customWidth="1"/>
    <col min="5377" max="5377" width="2.125" customWidth="1"/>
    <col min="5378" max="5378" width="4" customWidth="1"/>
    <col min="5379" max="5379" width="30.5" customWidth="1"/>
    <col min="5380" max="5382" width="13.75" customWidth="1"/>
    <col min="5383" max="5383" width="2.875" customWidth="1"/>
    <col min="5384" max="5384" width="1.75" customWidth="1"/>
    <col min="5633" max="5633" width="2.125" customWidth="1"/>
    <col min="5634" max="5634" width="4" customWidth="1"/>
    <col min="5635" max="5635" width="30.5" customWidth="1"/>
    <col min="5636" max="5638" width="13.75" customWidth="1"/>
    <col min="5639" max="5639" width="2.875" customWidth="1"/>
    <col min="5640" max="5640" width="1.75" customWidth="1"/>
    <col min="5889" max="5889" width="2.125" customWidth="1"/>
    <col min="5890" max="5890" width="4" customWidth="1"/>
    <col min="5891" max="5891" width="30.5" customWidth="1"/>
    <col min="5892" max="5894" width="13.75" customWidth="1"/>
    <col min="5895" max="5895" width="2.875" customWidth="1"/>
    <col min="5896" max="5896" width="1.75" customWidth="1"/>
    <col min="6145" max="6145" width="2.125" customWidth="1"/>
    <col min="6146" max="6146" width="4" customWidth="1"/>
    <col min="6147" max="6147" width="30.5" customWidth="1"/>
    <col min="6148" max="6150" width="13.75" customWidth="1"/>
    <col min="6151" max="6151" width="2.875" customWidth="1"/>
    <col min="6152" max="6152" width="1.75" customWidth="1"/>
    <col min="6401" max="6401" width="2.125" customWidth="1"/>
    <col min="6402" max="6402" width="4" customWidth="1"/>
    <col min="6403" max="6403" width="30.5" customWidth="1"/>
    <col min="6404" max="6406" width="13.75" customWidth="1"/>
    <col min="6407" max="6407" width="2.875" customWidth="1"/>
    <col min="6408" max="6408" width="1.75" customWidth="1"/>
    <col min="6657" max="6657" width="2.125" customWidth="1"/>
    <col min="6658" max="6658" width="4" customWidth="1"/>
    <col min="6659" max="6659" width="30.5" customWidth="1"/>
    <col min="6660" max="6662" width="13.75" customWidth="1"/>
    <col min="6663" max="6663" width="2.875" customWidth="1"/>
    <col min="6664" max="6664" width="1.75" customWidth="1"/>
    <col min="6913" max="6913" width="2.125" customWidth="1"/>
    <col min="6914" max="6914" width="4" customWidth="1"/>
    <col min="6915" max="6915" width="30.5" customWidth="1"/>
    <col min="6916" max="6918" width="13.75" customWidth="1"/>
    <col min="6919" max="6919" width="2.875" customWidth="1"/>
    <col min="6920" max="6920" width="1.75" customWidth="1"/>
    <col min="7169" max="7169" width="2.125" customWidth="1"/>
    <col min="7170" max="7170" width="4" customWidth="1"/>
    <col min="7171" max="7171" width="30.5" customWidth="1"/>
    <col min="7172" max="7174" width="13.75" customWidth="1"/>
    <col min="7175" max="7175" width="2.875" customWidth="1"/>
    <col min="7176" max="7176" width="1.75" customWidth="1"/>
    <col min="7425" max="7425" width="2.125" customWidth="1"/>
    <col min="7426" max="7426" width="4" customWidth="1"/>
    <col min="7427" max="7427" width="30.5" customWidth="1"/>
    <col min="7428" max="7430" width="13.75" customWidth="1"/>
    <col min="7431" max="7431" width="2.875" customWidth="1"/>
    <col min="7432" max="7432" width="1.75" customWidth="1"/>
    <col min="7681" max="7681" width="2.125" customWidth="1"/>
    <col min="7682" max="7682" width="4" customWidth="1"/>
    <col min="7683" max="7683" width="30.5" customWidth="1"/>
    <col min="7684" max="7686" width="13.75" customWidth="1"/>
    <col min="7687" max="7687" width="2.875" customWidth="1"/>
    <col min="7688" max="7688" width="1.75" customWidth="1"/>
    <col min="7937" max="7937" width="2.125" customWidth="1"/>
    <col min="7938" max="7938" width="4" customWidth="1"/>
    <col min="7939" max="7939" width="30.5" customWidth="1"/>
    <col min="7940" max="7942" width="13.75" customWidth="1"/>
    <col min="7943" max="7943" width="2.875" customWidth="1"/>
    <col min="7944" max="7944" width="1.75" customWidth="1"/>
    <col min="8193" max="8193" width="2.125" customWidth="1"/>
    <col min="8194" max="8194" width="4" customWidth="1"/>
    <col min="8195" max="8195" width="30.5" customWidth="1"/>
    <col min="8196" max="8198" width="13.75" customWidth="1"/>
    <col min="8199" max="8199" width="2.875" customWidth="1"/>
    <col min="8200" max="8200" width="1.75" customWidth="1"/>
    <col min="8449" max="8449" width="2.125" customWidth="1"/>
    <col min="8450" max="8450" width="4" customWidth="1"/>
    <col min="8451" max="8451" width="30.5" customWidth="1"/>
    <col min="8452" max="8454" width="13.75" customWidth="1"/>
    <col min="8455" max="8455" width="2.875" customWidth="1"/>
    <col min="8456" max="8456" width="1.75" customWidth="1"/>
    <col min="8705" max="8705" width="2.125" customWidth="1"/>
    <col min="8706" max="8706" width="4" customWidth="1"/>
    <col min="8707" max="8707" width="30.5" customWidth="1"/>
    <col min="8708" max="8710" width="13.75" customWidth="1"/>
    <col min="8711" max="8711" width="2.875" customWidth="1"/>
    <col min="8712" max="8712" width="1.75" customWidth="1"/>
    <col min="8961" max="8961" width="2.125" customWidth="1"/>
    <col min="8962" max="8962" width="4" customWidth="1"/>
    <col min="8963" max="8963" width="30.5" customWidth="1"/>
    <col min="8964" max="8966" width="13.75" customWidth="1"/>
    <col min="8967" max="8967" width="2.875" customWidth="1"/>
    <col min="8968" max="8968" width="1.75" customWidth="1"/>
    <col min="9217" max="9217" width="2.125" customWidth="1"/>
    <col min="9218" max="9218" width="4" customWidth="1"/>
    <col min="9219" max="9219" width="30.5" customWidth="1"/>
    <col min="9220" max="9222" width="13.75" customWidth="1"/>
    <col min="9223" max="9223" width="2.875" customWidth="1"/>
    <col min="9224" max="9224" width="1.75" customWidth="1"/>
    <col min="9473" max="9473" width="2.125" customWidth="1"/>
    <col min="9474" max="9474" width="4" customWidth="1"/>
    <col min="9475" max="9475" width="30.5" customWidth="1"/>
    <col min="9476" max="9478" width="13.75" customWidth="1"/>
    <col min="9479" max="9479" width="2.875" customWidth="1"/>
    <col min="9480" max="9480" width="1.75" customWidth="1"/>
    <col min="9729" max="9729" width="2.125" customWidth="1"/>
    <col min="9730" max="9730" width="4" customWidth="1"/>
    <col min="9731" max="9731" width="30.5" customWidth="1"/>
    <col min="9732" max="9734" width="13.75" customWidth="1"/>
    <col min="9735" max="9735" width="2.875" customWidth="1"/>
    <col min="9736" max="9736" width="1.75" customWidth="1"/>
    <col min="9985" max="9985" width="2.125" customWidth="1"/>
    <col min="9986" max="9986" width="4" customWidth="1"/>
    <col min="9987" max="9987" width="30.5" customWidth="1"/>
    <col min="9988" max="9990" width="13.75" customWidth="1"/>
    <col min="9991" max="9991" width="2.875" customWidth="1"/>
    <col min="9992" max="9992" width="1.75" customWidth="1"/>
    <col min="10241" max="10241" width="2.125" customWidth="1"/>
    <col min="10242" max="10242" width="4" customWidth="1"/>
    <col min="10243" max="10243" width="30.5" customWidth="1"/>
    <col min="10244" max="10246" width="13.75" customWidth="1"/>
    <col min="10247" max="10247" width="2.875" customWidth="1"/>
    <col min="10248" max="10248" width="1.75" customWidth="1"/>
    <col min="10497" max="10497" width="2.125" customWidth="1"/>
    <col min="10498" max="10498" width="4" customWidth="1"/>
    <col min="10499" max="10499" width="30.5" customWidth="1"/>
    <col min="10500" max="10502" width="13.75" customWidth="1"/>
    <col min="10503" max="10503" width="2.875" customWidth="1"/>
    <col min="10504" max="10504" width="1.75" customWidth="1"/>
    <col min="10753" max="10753" width="2.125" customWidth="1"/>
    <col min="10754" max="10754" width="4" customWidth="1"/>
    <col min="10755" max="10755" width="30.5" customWidth="1"/>
    <col min="10756" max="10758" width="13.75" customWidth="1"/>
    <col min="10759" max="10759" width="2.875" customWidth="1"/>
    <col min="10760" max="10760" width="1.75" customWidth="1"/>
    <col min="11009" max="11009" width="2.125" customWidth="1"/>
    <col min="11010" max="11010" width="4" customWidth="1"/>
    <col min="11011" max="11011" width="30.5" customWidth="1"/>
    <col min="11012" max="11014" width="13.75" customWidth="1"/>
    <col min="11015" max="11015" width="2.875" customWidth="1"/>
    <col min="11016" max="11016" width="1.75" customWidth="1"/>
    <col min="11265" max="11265" width="2.125" customWidth="1"/>
    <col min="11266" max="11266" width="4" customWidth="1"/>
    <col min="11267" max="11267" width="30.5" customWidth="1"/>
    <col min="11268" max="11270" width="13.75" customWidth="1"/>
    <col min="11271" max="11271" width="2.875" customWidth="1"/>
    <col min="11272" max="11272" width="1.75" customWidth="1"/>
    <col min="11521" max="11521" width="2.125" customWidth="1"/>
    <col min="11522" max="11522" width="4" customWidth="1"/>
    <col min="11523" max="11523" width="30.5" customWidth="1"/>
    <col min="11524" max="11526" width="13.75" customWidth="1"/>
    <col min="11527" max="11527" width="2.875" customWidth="1"/>
    <col min="11528" max="11528" width="1.75" customWidth="1"/>
    <col min="11777" max="11777" width="2.125" customWidth="1"/>
    <col min="11778" max="11778" width="4" customWidth="1"/>
    <col min="11779" max="11779" width="30.5" customWidth="1"/>
    <col min="11780" max="11782" width="13.75" customWidth="1"/>
    <col min="11783" max="11783" width="2.875" customWidth="1"/>
    <col min="11784" max="11784" width="1.75" customWidth="1"/>
    <col min="12033" max="12033" width="2.125" customWidth="1"/>
    <col min="12034" max="12034" width="4" customWidth="1"/>
    <col min="12035" max="12035" width="30.5" customWidth="1"/>
    <col min="12036" max="12038" width="13.75" customWidth="1"/>
    <col min="12039" max="12039" width="2.875" customWidth="1"/>
    <col min="12040" max="12040" width="1.75" customWidth="1"/>
    <col min="12289" max="12289" width="2.125" customWidth="1"/>
    <col min="12290" max="12290" width="4" customWidth="1"/>
    <col min="12291" max="12291" width="30.5" customWidth="1"/>
    <col min="12292" max="12294" width="13.75" customWidth="1"/>
    <col min="12295" max="12295" width="2.875" customWidth="1"/>
    <col min="12296" max="12296" width="1.75" customWidth="1"/>
    <col min="12545" max="12545" width="2.125" customWidth="1"/>
    <col min="12546" max="12546" width="4" customWidth="1"/>
    <col min="12547" max="12547" width="30.5" customWidth="1"/>
    <col min="12548" max="12550" width="13.75" customWidth="1"/>
    <col min="12551" max="12551" width="2.875" customWidth="1"/>
    <col min="12552" max="12552" width="1.75" customWidth="1"/>
    <col min="12801" max="12801" width="2.125" customWidth="1"/>
    <col min="12802" max="12802" width="4" customWidth="1"/>
    <col min="12803" max="12803" width="30.5" customWidth="1"/>
    <col min="12804" max="12806" width="13.75" customWidth="1"/>
    <col min="12807" max="12807" width="2.875" customWidth="1"/>
    <col min="12808" max="12808" width="1.75" customWidth="1"/>
    <col min="13057" max="13057" width="2.125" customWidth="1"/>
    <col min="13058" max="13058" width="4" customWidth="1"/>
    <col min="13059" max="13059" width="30.5" customWidth="1"/>
    <col min="13060" max="13062" width="13.75" customWidth="1"/>
    <col min="13063" max="13063" width="2.875" customWidth="1"/>
    <col min="13064" max="13064" width="1.75" customWidth="1"/>
    <col min="13313" max="13313" width="2.125" customWidth="1"/>
    <col min="13314" max="13314" width="4" customWidth="1"/>
    <col min="13315" max="13315" width="30.5" customWidth="1"/>
    <col min="13316" max="13318" width="13.75" customWidth="1"/>
    <col min="13319" max="13319" width="2.875" customWidth="1"/>
    <col min="13320" max="13320" width="1.75" customWidth="1"/>
    <col min="13569" max="13569" width="2.125" customWidth="1"/>
    <col min="13570" max="13570" width="4" customWidth="1"/>
    <col min="13571" max="13571" width="30.5" customWidth="1"/>
    <col min="13572" max="13574" width="13.75" customWidth="1"/>
    <col min="13575" max="13575" width="2.875" customWidth="1"/>
    <col min="13576" max="13576" width="1.75" customWidth="1"/>
    <col min="13825" max="13825" width="2.125" customWidth="1"/>
    <col min="13826" max="13826" width="4" customWidth="1"/>
    <col min="13827" max="13827" width="30.5" customWidth="1"/>
    <col min="13828" max="13830" width="13.75" customWidth="1"/>
    <col min="13831" max="13831" width="2.875" customWidth="1"/>
    <col min="13832" max="13832" width="1.75" customWidth="1"/>
    <col min="14081" max="14081" width="2.125" customWidth="1"/>
    <col min="14082" max="14082" width="4" customWidth="1"/>
    <col min="14083" max="14083" width="30.5" customWidth="1"/>
    <col min="14084" max="14086" width="13.75" customWidth="1"/>
    <col min="14087" max="14087" width="2.875" customWidth="1"/>
    <col min="14088" max="14088" width="1.75" customWidth="1"/>
    <col min="14337" max="14337" width="2.125" customWidth="1"/>
    <col min="14338" max="14338" width="4" customWidth="1"/>
    <col min="14339" max="14339" width="30.5" customWidth="1"/>
    <col min="14340" max="14342" width="13.75" customWidth="1"/>
    <col min="14343" max="14343" width="2.875" customWidth="1"/>
    <col min="14344" max="14344" width="1.75" customWidth="1"/>
    <col min="14593" max="14593" width="2.125" customWidth="1"/>
    <col min="14594" max="14594" width="4" customWidth="1"/>
    <col min="14595" max="14595" width="30.5" customWidth="1"/>
    <col min="14596" max="14598" width="13.75" customWidth="1"/>
    <col min="14599" max="14599" width="2.875" customWidth="1"/>
    <col min="14600" max="14600" width="1.75" customWidth="1"/>
    <col min="14849" max="14849" width="2.125" customWidth="1"/>
    <col min="14850" max="14850" width="4" customWidth="1"/>
    <col min="14851" max="14851" width="30.5" customWidth="1"/>
    <col min="14852" max="14854" width="13.75" customWidth="1"/>
    <col min="14855" max="14855" width="2.875" customWidth="1"/>
    <col min="14856" max="14856" width="1.75" customWidth="1"/>
    <col min="15105" max="15105" width="2.125" customWidth="1"/>
    <col min="15106" max="15106" width="4" customWidth="1"/>
    <col min="15107" max="15107" width="30.5" customWidth="1"/>
    <col min="15108" max="15110" width="13.75" customWidth="1"/>
    <col min="15111" max="15111" width="2.875" customWidth="1"/>
    <col min="15112" max="15112" width="1.75" customWidth="1"/>
    <col min="15361" max="15361" width="2.125" customWidth="1"/>
    <col min="15362" max="15362" width="4" customWidth="1"/>
    <col min="15363" max="15363" width="30.5" customWidth="1"/>
    <col min="15364" max="15366" width="13.75" customWidth="1"/>
    <col min="15367" max="15367" width="2.875" customWidth="1"/>
    <col min="15368" max="15368" width="1.75" customWidth="1"/>
    <col min="15617" max="15617" width="2.125" customWidth="1"/>
    <col min="15618" max="15618" width="4" customWidth="1"/>
    <col min="15619" max="15619" width="30.5" customWidth="1"/>
    <col min="15620" max="15622" width="13.75" customWidth="1"/>
    <col min="15623" max="15623" width="2.875" customWidth="1"/>
    <col min="15624" max="15624" width="1.75" customWidth="1"/>
    <col min="15873" max="15873" width="2.125" customWidth="1"/>
    <col min="15874" max="15874" width="4" customWidth="1"/>
    <col min="15875" max="15875" width="30.5" customWidth="1"/>
    <col min="15876" max="15878" width="13.75" customWidth="1"/>
    <col min="15879" max="15879" width="2.875" customWidth="1"/>
    <col min="15880" max="15880" width="1.75" customWidth="1"/>
    <col min="16129" max="16129" width="2.125" customWidth="1"/>
    <col min="16130" max="16130" width="4" customWidth="1"/>
    <col min="16131" max="16131" width="30.5" customWidth="1"/>
    <col min="16132" max="16134" width="13.75" customWidth="1"/>
    <col min="16135" max="16135" width="2.875" customWidth="1"/>
    <col min="16136" max="16136" width="1.75" customWidth="1"/>
  </cols>
  <sheetData>
    <row r="4" spans="2:7">
      <c r="B4" s="1"/>
      <c r="C4" s="2"/>
      <c r="D4" s="2"/>
      <c r="E4" s="2"/>
      <c r="F4" s="2"/>
      <c r="G4" s="3"/>
    </row>
    <row r="5" spans="2:7" s="4" customFormat="1" ht="17.25">
      <c r="B5" s="40" t="s">
        <v>0</v>
      </c>
      <c r="C5" s="41"/>
      <c r="D5" s="41"/>
      <c r="E5" s="41"/>
      <c r="F5" s="41"/>
      <c r="G5" s="42"/>
    </row>
    <row r="6" spans="2:7">
      <c r="B6" s="43" t="s">
        <v>1</v>
      </c>
      <c r="C6" s="44"/>
      <c r="D6" s="44"/>
      <c r="E6" s="44"/>
      <c r="F6" s="44"/>
      <c r="G6" s="45"/>
    </row>
    <row r="7" spans="2:7" ht="9" customHeight="1">
      <c r="B7" s="5"/>
      <c r="C7" s="6"/>
      <c r="D7" s="6"/>
      <c r="E7" s="6"/>
      <c r="F7" s="6"/>
      <c r="G7" s="7"/>
    </row>
    <row r="8" spans="2:7">
      <c r="B8" s="5"/>
      <c r="C8" s="6" t="s">
        <v>2</v>
      </c>
      <c r="D8" s="6"/>
      <c r="E8" s="6"/>
      <c r="F8" s="6"/>
      <c r="G8" s="7"/>
    </row>
    <row r="9" spans="2:7" ht="6.75" customHeight="1">
      <c r="B9" s="5"/>
      <c r="C9" s="6"/>
      <c r="D9" s="6"/>
      <c r="E9" s="6"/>
      <c r="F9" s="6"/>
      <c r="G9" s="7"/>
    </row>
    <row r="10" spans="2:7">
      <c r="B10" s="5"/>
      <c r="C10" s="8" t="s">
        <v>3</v>
      </c>
      <c r="D10" s="46" t="s">
        <v>4</v>
      </c>
      <c r="E10" s="47"/>
      <c r="F10" s="48"/>
      <c r="G10" s="7"/>
    </row>
    <row r="11" spans="2:7" ht="14.25">
      <c r="B11" s="5"/>
      <c r="C11" s="9" t="s">
        <v>5</v>
      </c>
      <c r="D11" s="10"/>
      <c r="E11" s="10"/>
      <c r="F11" s="10"/>
      <c r="G11" s="7"/>
    </row>
    <row r="12" spans="2:7">
      <c r="B12" s="5"/>
      <c r="C12" s="11" t="s">
        <v>6</v>
      </c>
      <c r="D12" s="10"/>
      <c r="E12" s="10"/>
      <c r="F12" s="10"/>
      <c r="G12" s="7"/>
    </row>
    <row r="13" spans="2:7">
      <c r="B13" s="5"/>
      <c r="C13" s="11" t="s">
        <v>7</v>
      </c>
      <c r="D13" s="12">
        <v>42000</v>
      </c>
      <c r="E13" s="10">
        <f>D13</f>
        <v>42000</v>
      </c>
      <c r="F13" s="10"/>
      <c r="G13" s="7"/>
    </row>
    <row r="14" spans="2:7">
      <c r="B14" s="5"/>
      <c r="C14" s="11"/>
      <c r="D14" s="10"/>
      <c r="E14" s="10"/>
      <c r="F14" s="10"/>
      <c r="G14" s="7"/>
    </row>
    <row r="15" spans="2:7">
      <c r="B15" s="5"/>
      <c r="C15" s="11" t="s">
        <v>8</v>
      </c>
      <c r="D15" s="10"/>
      <c r="E15" s="10"/>
      <c r="F15" s="10"/>
      <c r="G15" s="7"/>
    </row>
    <row r="16" spans="2:7">
      <c r="B16" s="5"/>
      <c r="C16" s="11" t="s">
        <v>9</v>
      </c>
      <c r="D16" s="10">
        <v>20605000</v>
      </c>
      <c r="E16" s="10"/>
      <c r="F16" s="10"/>
      <c r="G16" s="7"/>
    </row>
    <row r="17" spans="2:7">
      <c r="B17" s="5"/>
      <c r="C17" s="11" t="s">
        <v>10</v>
      </c>
      <c r="D17" s="10">
        <v>14514000</v>
      </c>
      <c r="E17" s="10"/>
      <c r="F17" s="10"/>
      <c r="G17" s="7"/>
    </row>
    <row r="18" spans="2:7">
      <c r="B18" s="5"/>
      <c r="C18" s="11" t="s">
        <v>11</v>
      </c>
      <c r="D18" s="10">
        <v>4157000</v>
      </c>
      <c r="E18" s="10"/>
      <c r="F18" s="10"/>
      <c r="G18" s="7"/>
    </row>
    <row r="19" spans="2:7">
      <c r="B19" s="5"/>
      <c r="C19" s="11" t="s">
        <v>12</v>
      </c>
      <c r="D19" s="12"/>
      <c r="E19" s="10">
        <f>SUM(D16:D19)</f>
        <v>39276000</v>
      </c>
      <c r="F19" s="10"/>
      <c r="G19" s="7"/>
    </row>
    <row r="20" spans="2:7">
      <c r="B20" s="5"/>
      <c r="C20" s="11" t="s">
        <v>13</v>
      </c>
      <c r="D20" s="10"/>
      <c r="E20" s="10"/>
      <c r="F20" s="10"/>
      <c r="G20" s="7"/>
    </row>
    <row r="21" spans="2:7">
      <c r="B21" s="5"/>
      <c r="C21" s="11" t="s">
        <v>14</v>
      </c>
      <c r="D21" s="10">
        <v>516000</v>
      </c>
      <c r="E21" s="10"/>
      <c r="F21" s="10"/>
      <c r="G21" s="7"/>
    </row>
    <row r="22" spans="2:7">
      <c r="B22" s="5"/>
      <c r="C22" s="11" t="s">
        <v>15</v>
      </c>
      <c r="D22" s="12">
        <v>145000</v>
      </c>
      <c r="E22" s="10">
        <f>SUM(D21:D22)</f>
        <v>661000</v>
      </c>
      <c r="F22" s="10"/>
      <c r="G22" s="7"/>
    </row>
    <row r="23" spans="2:7">
      <c r="B23" s="5"/>
      <c r="C23" s="11" t="s">
        <v>16</v>
      </c>
      <c r="D23" s="10"/>
      <c r="E23" s="10"/>
      <c r="F23" s="10"/>
      <c r="G23" s="7"/>
    </row>
    <row r="24" spans="2:7">
      <c r="B24" s="5"/>
      <c r="C24" s="11" t="s">
        <v>17</v>
      </c>
      <c r="D24" s="10">
        <v>498000</v>
      </c>
      <c r="E24" s="10"/>
      <c r="F24" s="10"/>
      <c r="G24" s="7"/>
    </row>
    <row r="25" spans="2:7">
      <c r="B25" s="5"/>
      <c r="C25" s="11" t="s">
        <v>18</v>
      </c>
      <c r="D25" s="12">
        <v>960000</v>
      </c>
      <c r="E25" s="10">
        <f>SUM(D24:D25)</f>
        <v>1458000</v>
      </c>
      <c r="F25" s="10"/>
      <c r="G25" s="7"/>
    </row>
    <row r="26" spans="2:7">
      <c r="B26" s="5"/>
      <c r="C26" s="11" t="s">
        <v>19</v>
      </c>
      <c r="E26" s="13"/>
      <c r="F26" s="10">
        <f>SUM(E12:E25)</f>
        <v>41437000</v>
      </c>
      <c r="G26" s="7"/>
    </row>
    <row r="27" spans="2:7">
      <c r="B27" s="5"/>
      <c r="C27" s="11"/>
      <c r="D27" s="10"/>
      <c r="E27" s="10"/>
      <c r="F27" s="14"/>
      <c r="G27" s="7"/>
    </row>
    <row r="28" spans="2:7" ht="14.25">
      <c r="B28" s="5"/>
      <c r="C28" s="9" t="s">
        <v>20</v>
      </c>
      <c r="D28" s="10"/>
      <c r="E28" s="10"/>
      <c r="F28" s="10"/>
      <c r="G28" s="7"/>
    </row>
    <row r="29" spans="2:7">
      <c r="B29" s="5"/>
      <c r="C29" s="11" t="s">
        <v>21</v>
      </c>
      <c r="D29" s="14"/>
      <c r="E29" s="14"/>
      <c r="F29" s="14"/>
      <c r="G29" s="7"/>
    </row>
    <row r="30" spans="2:7">
      <c r="B30" s="5"/>
      <c r="C30" s="11" t="s">
        <v>22</v>
      </c>
      <c r="D30" s="14"/>
      <c r="E30" s="14"/>
      <c r="F30" s="14"/>
      <c r="G30" s="7"/>
    </row>
    <row r="31" spans="2:7">
      <c r="B31" s="5"/>
      <c r="C31" s="11" t="s">
        <v>23</v>
      </c>
      <c r="D31" s="15">
        <v>28830000</v>
      </c>
      <c r="E31" s="15"/>
      <c r="F31" s="15"/>
      <c r="G31" s="7"/>
    </row>
    <row r="32" spans="2:7">
      <c r="B32" s="5"/>
      <c r="C32" s="11" t="s">
        <v>24</v>
      </c>
      <c r="D32" s="16">
        <v>925000</v>
      </c>
      <c r="E32" s="16"/>
      <c r="F32" s="16"/>
      <c r="G32" s="7"/>
    </row>
    <row r="33" spans="2:7">
      <c r="B33" s="5"/>
      <c r="C33" s="17" t="s">
        <v>25</v>
      </c>
      <c r="D33" s="16">
        <v>3920000</v>
      </c>
      <c r="E33" s="16"/>
      <c r="F33" s="16"/>
      <c r="G33" s="7"/>
    </row>
    <row r="34" spans="2:7">
      <c r="B34" s="5"/>
      <c r="C34" s="17" t="s">
        <v>26</v>
      </c>
      <c r="D34" s="18">
        <f>SUM(D31:D33)</f>
        <v>33675000</v>
      </c>
      <c r="E34" s="16"/>
      <c r="F34" s="16"/>
      <c r="G34" s="7"/>
    </row>
    <row r="35" spans="2:7">
      <c r="B35" s="5"/>
      <c r="C35" s="11" t="s">
        <v>27</v>
      </c>
      <c r="D35" s="15"/>
      <c r="E35" s="16"/>
      <c r="F35" s="16"/>
      <c r="G35" s="7"/>
    </row>
    <row r="36" spans="2:7">
      <c r="B36" s="5"/>
      <c r="C36" s="11" t="s">
        <v>28</v>
      </c>
      <c r="D36" s="16">
        <v>255000</v>
      </c>
      <c r="E36" s="16"/>
      <c r="F36" s="16"/>
      <c r="G36" s="7"/>
    </row>
    <row r="37" spans="2:7">
      <c r="B37" s="5"/>
      <c r="C37" s="17" t="s">
        <v>29</v>
      </c>
      <c r="D37" s="16">
        <v>50000</v>
      </c>
      <c r="E37" s="16"/>
      <c r="F37" s="16"/>
      <c r="G37" s="7"/>
    </row>
    <row r="38" spans="2:7">
      <c r="B38" s="5"/>
      <c r="C38" s="17" t="s">
        <v>30</v>
      </c>
      <c r="D38" s="16">
        <v>135000</v>
      </c>
      <c r="E38" s="16"/>
      <c r="F38" s="16"/>
      <c r="G38" s="7"/>
    </row>
    <row r="39" spans="2:7">
      <c r="B39" s="5"/>
      <c r="C39" s="11" t="s">
        <v>31</v>
      </c>
      <c r="D39" s="16">
        <v>230000</v>
      </c>
      <c r="E39" s="16"/>
      <c r="F39" s="16"/>
      <c r="G39" s="7"/>
    </row>
    <row r="40" spans="2:7">
      <c r="B40" s="5"/>
      <c r="C40" s="17" t="s">
        <v>32</v>
      </c>
      <c r="D40" s="16">
        <v>270000</v>
      </c>
      <c r="E40" s="16"/>
      <c r="F40" s="16"/>
      <c r="G40" s="7"/>
    </row>
    <row r="41" spans="2:7">
      <c r="B41" s="5"/>
      <c r="C41" s="17" t="s">
        <v>33</v>
      </c>
      <c r="D41" s="16">
        <v>595000</v>
      </c>
      <c r="E41" s="16"/>
      <c r="F41" s="16"/>
      <c r="G41" s="7"/>
    </row>
    <row r="42" spans="2:7">
      <c r="B42" s="5"/>
      <c r="C42" s="17" t="s">
        <v>34</v>
      </c>
      <c r="D42" s="16">
        <v>70000</v>
      </c>
      <c r="E42" s="16"/>
      <c r="F42" s="16"/>
      <c r="G42" s="7"/>
    </row>
    <row r="43" spans="2:7">
      <c r="B43" s="5"/>
      <c r="C43" s="11" t="s">
        <v>35</v>
      </c>
      <c r="D43" s="16">
        <v>450000</v>
      </c>
      <c r="E43" s="16"/>
      <c r="F43" s="16"/>
      <c r="G43" s="7"/>
    </row>
    <row r="44" spans="2:7">
      <c r="B44" s="5"/>
      <c r="C44" s="17" t="s">
        <v>36</v>
      </c>
      <c r="D44" s="16">
        <v>2100000</v>
      </c>
      <c r="E44" s="16"/>
      <c r="F44" s="16"/>
      <c r="G44" s="7"/>
    </row>
    <row r="45" spans="2:7">
      <c r="B45" s="5"/>
      <c r="C45" s="11" t="s">
        <v>37</v>
      </c>
      <c r="D45" s="16">
        <v>187000</v>
      </c>
      <c r="E45" s="16"/>
      <c r="F45" s="16"/>
      <c r="G45" s="7"/>
    </row>
    <row r="46" spans="2:7">
      <c r="B46" s="5"/>
      <c r="C46" s="17" t="s">
        <v>38</v>
      </c>
      <c r="D46" s="16">
        <v>1478000</v>
      </c>
      <c r="E46" s="16"/>
      <c r="F46" s="16"/>
      <c r="G46" s="7"/>
    </row>
    <row r="47" spans="2:7">
      <c r="B47" s="5"/>
      <c r="C47" s="17" t="s">
        <v>39</v>
      </c>
      <c r="D47" s="16">
        <v>466000</v>
      </c>
      <c r="E47" s="16"/>
      <c r="F47" s="16"/>
      <c r="G47" s="7"/>
    </row>
    <row r="48" spans="2:7">
      <c r="B48" s="5"/>
      <c r="C48" s="11" t="s">
        <v>40</v>
      </c>
      <c r="D48" s="16">
        <v>140000</v>
      </c>
      <c r="E48" s="16"/>
      <c r="F48" s="16"/>
      <c r="G48" s="7"/>
    </row>
    <row r="49" spans="2:7">
      <c r="B49" s="5"/>
      <c r="C49" s="17" t="s">
        <v>41</v>
      </c>
      <c r="D49" s="16">
        <v>180000</v>
      </c>
      <c r="E49" s="16"/>
      <c r="F49" s="16"/>
      <c r="G49" s="7"/>
    </row>
    <row r="50" spans="2:7">
      <c r="B50" s="5"/>
      <c r="C50" s="17" t="s">
        <v>42</v>
      </c>
      <c r="D50" s="18">
        <f>SUM(D36:D49)</f>
        <v>6606000</v>
      </c>
      <c r="E50" s="15"/>
      <c r="F50" s="16"/>
      <c r="G50" s="7"/>
    </row>
    <row r="51" spans="2:7">
      <c r="B51" s="5"/>
      <c r="C51" s="17" t="s">
        <v>43</v>
      </c>
      <c r="D51" s="14"/>
      <c r="E51" s="16">
        <f>D34+D50</f>
        <v>40281000</v>
      </c>
      <c r="F51" s="16"/>
      <c r="G51" s="7"/>
    </row>
    <row r="52" spans="2:7">
      <c r="B52" s="5"/>
      <c r="C52" s="11" t="s">
        <v>44</v>
      </c>
      <c r="D52" s="10"/>
      <c r="E52" s="10"/>
      <c r="F52" s="10"/>
      <c r="G52" s="7"/>
    </row>
    <row r="53" spans="2:7">
      <c r="B53" s="5"/>
      <c r="C53" s="11" t="s">
        <v>45</v>
      </c>
      <c r="D53" s="16"/>
      <c r="E53" s="16"/>
      <c r="F53" s="16"/>
      <c r="G53" s="7"/>
    </row>
    <row r="54" spans="2:7">
      <c r="B54" s="5"/>
      <c r="C54" s="11" t="s">
        <v>46</v>
      </c>
      <c r="D54" s="16">
        <v>20000</v>
      </c>
      <c r="E54" s="16"/>
      <c r="F54" s="16"/>
      <c r="G54" s="7"/>
    </row>
    <row r="55" spans="2:7">
      <c r="B55" s="5"/>
      <c r="C55" s="11" t="s">
        <v>47</v>
      </c>
      <c r="D55" s="16">
        <v>30000</v>
      </c>
      <c r="E55" s="16"/>
      <c r="F55" s="16"/>
      <c r="G55" s="7"/>
    </row>
    <row r="56" spans="2:7">
      <c r="B56" s="5"/>
      <c r="C56" s="17" t="s">
        <v>38</v>
      </c>
      <c r="D56" s="16">
        <v>720000</v>
      </c>
      <c r="E56" s="16"/>
      <c r="F56" s="16"/>
      <c r="G56" s="7"/>
    </row>
    <row r="57" spans="2:7">
      <c r="B57" s="5"/>
      <c r="C57" s="17" t="s">
        <v>48</v>
      </c>
      <c r="D57" s="16">
        <v>137000</v>
      </c>
      <c r="E57" s="16"/>
      <c r="F57" s="16"/>
      <c r="G57" s="7"/>
    </row>
    <row r="58" spans="2:7">
      <c r="B58" s="5"/>
      <c r="C58" s="17" t="s">
        <v>49</v>
      </c>
      <c r="D58" s="16">
        <v>16000</v>
      </c>
      <c r="E58" s="16"/>
      <c r="F58" s="16"/>
      <c r="G58" s="7"/>
    </row>
    <row r="59" spans="2:7">
      <c r="B59" s="5"/>
      <c r="C59" s="17" t="s">
        <v>42</v>
      </c>
      <c r="D59" s="19">
        <f>SUM(D54:D58)</f>
        <v>923000</v>
      </c>
      <c r="E59" s="16"/>
      <c r="F59" s="16"/>
      <c r="G59" s="7"/>
    </row>
    <row r="60" spans="2:7">
      <c r="B60" s="5"/>
      <c r="C60" s="17" t="s">
        <v>50</v>
      </c>
      <c r="D60" s="20"/>
      <c r="E60" s="21">
        <f>SUM(D54:D58)</f>
        <v>923000</v>
      </c>
      <c r="F60" s="22"/>
      <c r="G60" s="7"/>
    </row>
    <row r="61" spans="2:7">
      <c r="B61" s="5"/>
      <c r="C61" s="11" t="s">
        <v>51</v>
      </c>
      <c r="D61" s="22"/>
      <c r="E61" s="22"/>
      <c r="F61" s="21">
        <f>E51+E60</f>
        <v>41204000</v>
      </c>
      <c r="G61" s="7"/>
    </row>
    <row r="62" spans="2:7">
      <c r="B62" s="5"/>
      <c r="C62" s="11"/>
      <c r="D62" s="10"/>
      <c r="E62" s="10"/>
      <c r="F62" s="10"/>
      <c r="G62" s="7"/>
    </row>
    <row r="63" spans="2:7" ht="14.25">
      <c r="B63" s="5"/>
      <c r="C63" s="9" t="s">
        <v>52</v>
      </c>
      <c r="D63" s="14"/>
      <c r="E63" s="10"/>
      <c r="F63" s="10"/>
      <c r="G63" s="7"/>
    </row>
    <row r="64" spans="2:7" s="23" customFormat="1">
      <c r="B64" s="24"/>
      <c r="C64" s="11" t="s">
        <v>53</v>
      </c>
      <c r="D64" s="25">
        <v>163000</v>
      </c>
      <c r="E64" s="26">
        <f>D64</f>
        <v>163000</v>
      </c>
      <c r="F64" s="27"/>
      <c r="G64" s="28"/>
    </row>
    <row r="65" spans="2:7" s="23" customFormat="1">
      <c r="B65" s="24"/>
      <c r="C65" s="11" t="s">
        <v>54</v>
      </c>
      <c r="D65" s="29"/>
      <c r="E65" s="27"/>
      <c r="F65" s="25">
        <f>SUM(E64:E64)</f>
        <v>163000</v>
      </c>
      <c r="G65" s="28"/>
    </row>
    <row r="66" spans="2:7" s="23" customFormat="1" ht="13.5" customHeight="1">
      <c r="B66" s="24"/>
      <c r="C66" s="30"/>
      <c r="D66" s="31"/>
      <c r="E66" s="27"/>
      <c r="F66" s="27"/>
      <c r="G66" s="28"/>
    </row>
    <row r="67" spans="2:7">
      <c r="B67" s="5"/>
      <c r="C67" s="30" t="s">
        <v>55</v>
      </c>
      <c r="D67" s="20"/>
      <c r="E67" s="22"/>
      <c r="F67" s="22">
        <f>F26-F61+F65</f>
        <v>396000</v>
      </c>
      <c r="G67" s="7"/>
    </row>
    <row r="68" spans="2:7" s="23" customFormat="1">
      <c r="B68" s="24"/>
      <c r="C68" s="11" t="s">
        <v>56</v>
      </c>
      <c r="D68" s="20"/>
      <c r="E68" s="32"/>
      <c r="F68" s="32">
        <v>196000</v>
      </c>
      <c r="G68" s="28"/>
    </row>
    <row r="69" spans="2:7" s="23" customFormat="1">
      <c r="B69" s="24"/>
      <c r="C69" s="30" t="s">
        <v>57</v>
      </c>
      <c r="D69" s="20"/>
      <c r="E69" s="33"/>
      <c r="F69" s="34">
        <v>24910371</v>
      </c>
      <c r="G69" s="28"/>
    </row>
    <row r="70" spans="2:7" s="23" customFormat="1">
      <c r="B70" s="24"/>
      <c r="C70" s="35" t="s">
        <v>58</v>
      </c>
      <c r="D70" s="21"/>
      <c r="E70" s="36"/>
      <c r="F70" s="36">
        <f>F67-F68+F69</f>
        <v>25110371</v>
      </c>
      <c r="G70" s="28"/>
    </row>
    <row r="71" spans="2:7">
      <c r="B71" s="37"/>
      <c r="C71" s="38"/>
      <c r="D71" s="38"/>
      <c r="E71" s="38"/>
      <c r="F71" s="38"/>
      <c r="G71" s="39"/>
    </row>
    <row r="72" spans="2:7">
      <c r="C72" s="6"/>
    </row>
    <row r="73" spans="2:7">
      <c r="C73" s="6"/>
    </row>
    <row r="74" spans="2:7">
      <c r="C74" s="6"/>
    </row>
    <row r="75" spans="2:7">
      <c r="C75" s="6"/>
    </row>
    <row r="76" spans="2:7">
      <c r="C76" s="6"/>
    </row>
    <row r="77" spans="2:7">
      <c r="C77" s="6"/>
    </row>
    <row r="78" spans="2:7">
      <c r="C78" s="6"/>
    </row>
    <row r="79" spans="2:7">
      <c r="C79" s="6"/>
    </row>
    <row r="80" spans="2:7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</sheetData>
  <mergeCells count="3">
    <mergeCell ref="B5:G5"/>
    <mergeCell ref="B6:G6"/>
    <mergeCell ref="D10:F10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収支予算書R3</vt:lpstr>
      <vt:lpstr>収支予算書R3!Print_Area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PC03</cp:lastModifiedBy>
  <dcterms:created xsi:type="dcterms:W3CDTF">2021-08-02T03:01:46Z</dcterms:created>
  <dcterms:modified xsi:type="dcterms:W3CDTF">2021-08-02T03:03:40Z</dcterms:modified>
</cp:coreProperties>
</file>