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NPO法人太陽\２　平成２８年４月１日から\⑤報告書関係\平成29年度報告書 - コピー\"/>
    </mc:Choice>
  </mc:AlternateContent>
  <bookViews>
    <workbookView xWindow="360" yWindow="60" windowWidth="18315" windowHeight="8955" activeTab="2"/>
  </bookViews>
  <sheets>
    <sheet name="Sheet1 (2)" sheetId="5" r:id="rId1"/>
    <sheet name="Sheet2 (2)" sheetId="4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2" i="5" l="1"/>
  <c r="H32" i="5"/>
  <c r="H19" i="5"/>
  <c r="H10" i="5"/>
  <c r="H19" i="4"/>
  <c r="H11" i="4"/>
  <c r="I22" i="5" l="1"/>
  <c r="I43" i="5"/>
  <c r="I44" i="5" l="1"/>
</calcChain>
</file>

<file path=xl/sharedStrings.xml><?xml version="1.0" encoding="utf-8"?>
<sst xmlns="http://schemas.openxmlformats.org/spreadsheetml/2006/main" count="65" uniqueCount="51">
  <si>
    <t>(法第１０条第１項関係）</t>
    <phoneticPr fontId="1"/>
  </si>
  <si>
    <t>　　　特定非営利活動法人太陽</t>
    <phoneticPr fontId="1"/>
  </si>
  <si>
    <t>金　額</t>
    <phoneticPr fontId="1"/>
  </si>
  <si>
    <t>科　　目　・　摘　　要</t>
    <phoneticPr fontId="1"/>
  </si>
  <si>
    <t>通信費</t>
    <phoneticPr fontId="1"/>
  </si>
  <si>
    <t>消耗品費</t>
    <phoneticPr fontId="1"/>
  </si>
  <si>
    <t>旅費交通費</t>
    <phoneticPr fontId="1"/>
  </si>
  <si>
    <t>理事会運営費　　（年２回）</t>
    <phoneticPr fontId="1"/>
  </si>
  <si>
    <t>総会運営費</t>
    <phoneticPr fontId="1"/>
  </si>
  <si>
    <t>事務局運営費</t>
    <phoneticPr fontId="1"/>
  </si>
  <si>
    <t>租税公課</t>
    <phoneticPr fontId="1"/>
  </si>
  <si>
    <t>　　　経常支出合計</t>
    <phoneticPr fontId="1"/>
  </si>
  <si>
    <t>　　経常収支差額</t>
    <phoneticPr fontId="1"/>
  </si>
  <si>
    <t>Ⅲ　その他資金収入の部</t>
    <phoneticPr fontId="1"/>
  </si>
  <si>
    <t>Ⅳ　その他資金支出の部</t>
    <phoneticPr fontId="1"/>
  </si>
  <si>
    <t>次期繰越収支差額</t>
    <phoneticPr fontId="1"/>
  </si>
  <si>
    <t>　　１　繰越金収入</t>
    <phoneticPr fontId="1"/>
  </si>
  <si>
    <t>　　　その他資金収入合計</t>
    <phoneticPr fontId="1"/>
  </si>
  <si>
    <t>　　　その他資金支出合計</t>
    <phoneticPr fontId="1"/>
  </si>
  <si>
    <t>　当期支出合計</t>
    <phoneticPr fontId="1"/>
  </si>
  <si>
    <t>　次期繰越収支差額</t>
    <phoneticPr fontId="1"/>
  </si>
  <si>
    <t>　　１　予備費</t>
    <phoneticPr fontId="1"/>
  </si>
  <si>
    <t>Ⅰ　収入の部</t>
    <phoneticPr fontId="1"/>
  </si>
  <si>
    <t>　　　　　　　当期収入合計</t>
    <phoneticPr fontId="1"/>
  </si>
  <si>
    <t>　　　　　　　収入合計</t>
    <phoneticPr fontId="1"/>
  </si>
  <si>
    <t>Ⅱ　支出の部</t>
    <phoneticPr fontId="1"/>
  </si>
  <si>
    <t>当期支出合計</t>
    <phoneticPr fontId="1"/>
  </si>
  <si>
    <t>当期収支差額</t>
    <phoneticPr fontId="1"/>
  </si>
  <si>
    <t>Ⅰ　経常収益</t>
    <phoneticPr fontId="1"/>
  </si>
  <si>
    <t>　　1　受取会費　</t>
    <phoneticPr fontId="1"/>
  </si>
  <si>
    <t>人件費</t>
    <phoneticPr fontId="1"/>
  </si>
  <si>
    <t>福利厚生費</t>
    <phoneticPr fontId="1"/>
  </si>
  <si>
    <t>正会員費受取会費</t>
    <rPh sb="4" eb="6">
      <t>ウケトリ</t>
    </rPh>
    <rPh sb="6" eb="8">
      <t>カイヒ</t>
    </rPh>
    <phoneticPr fontId="1"/>
  </si>
  <si>
    <t>賛助会員費受取会費</t>
    <rPh sb="5" eb="7">
      <t>ウケトリ</t>
    </rPh>
    <rPh sb="7" eb="9">
      <t>カイヒ</t>
    </rPh>
    <phoneticPr fontId="1"/>
  </si>
  <si>
    <t>　　2　事業収益</t>
    <rPh sb="7" eb="8">
      <t>エキ</t>
    </rPh>
    <phoneticPr fontId="1"/>
  </si>
  <si>
    <t>　　3　その他収益</t>
    <rPh sb="7" eb="9">
      <t>シュウエキ</t>
    </rPh>
    <phoneticPr fontId="1"/>
  </si>
  <si>
    <t>雑収益</t>
    <rPh sb="0" eb="1">
      <t>ザツ</t>
    </rPh>
    <rPh sb="1" eb="2">
      <t>シュウ</t>
    </rPh>
    <rPh sb="2" eb="3">
      <t>エキ</t>
    </rPh>
    <phoneticPr fontId="1"/>
  </si>
  <si>
    <t>　　　経常収益計</t>
    <rPh sb="6" eb="7">
      <t>エキ</t>
    </rPh>
    <phoneticPr fontId="1"/>
  </si>
  <si>
    <t>Ⅱ　経常費用</t>
    <rPh sb="4" eb="6">
      <t>ヒヨウ</t>
    </rPh>
    <phoneticPr fontId="1"/>
  </si>
  <si>
    <t>　有料老人ホーム事業</t>
    <rPh sb="1" eb="5">
      <t>ユウリョウロウジン</t>
    </rPh>
    <rPh sb="8" eb="10">
      <t>ジギョウ</t>
    </rPh>
    <phoneticPr fontId="1"/>
  </si>
  <si>
    <t>介護保険法に基づく居宅サービス事業、介護予防サービス事業、　居宅介護支援事業収益</t>
    <rPh sb="15" eb="17">
      <t>ジギョウ</t>
    </rPh>
    <rPh sb="18" eb="20">
      <t>カイゴ</t>
    </rPh>
    <rPh sb="20" eb="22">
      <t>ヨボウ</t>
    </rPh>
    <rPh sb="26" eb="28">
      <t>ジギョウ</t>
    </rPh>
    <rPh sb="30" eb="32">
      <t>キョタク</t>
    </rPh>
    <rPh sb="32" eb="34">
      <t>カイゴ</t>
    </rPh>
    <rPh sb="39" eb="40">
      <t>エキ</t>
    </rPh>
    <phoneticPr fontId="1"/>
  </si>
  <si>
    <t>　健康増進と病気の予防、リハビリテーションに関する事業</t>
    <rPh sb="1" eb="3">
      <t>ケンコウ</t>
    </rPh>
    <rPh sb="3" eb="5">
      <t>ゾウシン</t>
    </rPh>
    <rPh sb="6" eb="8">
      <t>ビョウキ</t>
    </rPh>
    <rPh sb="9" eb="11">
      <t>ヨボウ</t>
    </rPh>
    <rPh sb="22" eb="23">
      <t>カン</t>
    </rPh>
    <rPh sb="25" eb="27">
      <t>ジギョウ</t>
    </rPh>
    <phoneticPr fontId="1"/>
  </si>
  <si>
    <t>　その他この法人の目的を達成するために必要な事業</t>
    <rPh sb="3" eb="4">
      <t>タ</t>
    </rPh>
    <rPh sb="6" eb="8">
      <t>ホウジン</t>
    </rPh>
    <rPh sb="9" eb="11">
      <t>モクテキ</t>
    </rPh>
    <rPh sb="12" eb="14">
      <t>タッセイ</t>
    </rPh>
    <rPh sb="19" eb="21">
      <t>ヒツヨウ</t>
    </rPh>
    <rPh sb="22" eb="24">
      <t>ジギョウ</t>
    </rPh>
    <phoneticPr fontId="1"/>
  </si>
  <si>
    <t>2　管理費</t>
    <phoneticPr fontId="1"/>
  </si>
  <si>
    <t>１　事業費</t>
    <phoneticPr fontId="1"/>
  </si>
  <si>
    <t>　　1　物品の販売、斡旋</t>
    <rPh sb="4" eb="6">
      <t>ブッピン</t>
    </rPh>
    <rPh sb="7" eb="9">
      <t>ハンバイ</t>
    </rPh>
    <rPh sb="10" eb="12">
      <t>アッセン</t>
    </rPh>
    <phoneticPr fontId="1"/>
  </si>
  <si>
    <t>　高齢者の日常生活についての支援に関する事業</t>
    <phoneticPr fontId="1"/>
  </si>
  <si>
    <t>平成30年度　その他の事業会計収支予算書</t>
    <phoneticPr fontId="1"/>
  </si>
  <si>
    <t>平成31年度　特定非営利活動に係る事業会計収支予算書</t>
    <rPh sb="4" eb="6">
      <t>ネンド</t>
    </rPh>
    <phoneticPr fontId="1"/>
  </si>
  <si>
    <t>平成31年4月1日から令和2年3月31日まで</t>
    <rPh sb="11" eb="13">
      <t>レイワ</t>
    </rPh>
    <rPh sb="14" eb="15">
      <t>ネン</t>
    </rPh>
    <phoneticPr fontId="1"/>
  </si>
  <si>
    <t>平成31年４月１日から令和２年３月３１日まで</t>
    <rPh sb="4" eb="5">
      <t>ネン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</si>
</sst>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3" fontId="0" fillId="0" borderId="6" xfId="0" applyNumberFormat="1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0" xfId="0" applyNumberFormat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shrinkToFit="1"/>
    </xf>
    <xf numFmtId="3" fontId="0" fillId="0" borderId="3" xfId="0" applyNumberFormat="1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7" workbookViewId="0">
      <selection activeCell="C5" sqref="C5"/>
    </sheetView>
  </sheetViews>
  <sheetFormatPr defaultRowHeight="13.5" x14ac:dyDescent="0.15"/>
  <cols>
    <col min="1" max="1" width="9.125" customWidth="1"/>
    <col min="7" max="7" width="9.25" style="18" bestFit="1" customWidth="1"/>
    <col min="8" max="9" width="10.25" style="18" bestFit="1" customWidth="1"/>
  </cols>
  <sheetData>
    <row r="1" spans="1:9" x14ac:dyDescent="0.15">
      <c r="A1" s="36" t="s">
        <v>0</v>
      </c>
      <c r="B1" s="36"/>
    </row>
    <row r="2" spans="1:9" ht="27" customHeight="1" x14ac:dyDescent="0.15">
      <c r="B2" s="37" t="s">
        <v>48</v>
      </c>
      <c r="C2" s="37"/>
      <c r="D2" s="37"/>
      <c r="E2" s="37"/>
      <c r="F2" s="37"/>
      <c r="G2" s="37"/>
      <c r="H2" s="37"/>
    </row>
    <row r="4" spans="1:9" x14ac:dyDescent="0.15">
      <c r="C4" s="38" t="s">
        <v>49</v>
      </c>
      <c r="D4" s="38"/>
      <c r="E4" s="38"/>
      <c r="F4" s="38"/>
      <c r="G4" s="38"/>
    </row>
    <row r="5" spans="1:9" x14ac:dyDescent="0.15">
      <c r="G5" s="39" t="s">
        <v>1</v>
      </c>
      <c r="H5" s="39"/>
      <c r="I5" s="39"/>
    </row>
    <row r="6" spans="1:9" x14ac:dyDescent="0.15">
      <c r="A6" s="40" t="s">
        <v>3</v>
      </c>
      <c r="B6" s="41"/>
      <c r="C6" s="41"/>
      <c r="D6" s="41"/>
      <c r="E6" s="41"/>
      <c r="F6" s="42"/>
      <c r="G6" s="43" t="s">
        <v>2</v>
      </c>
      <c r="H6" s="44"/>
      <c r="I6" s="45"/>
    </row>
    <row r="7" spans="1:9" x14ac:dyDescent="0.15">
      <c r="A7" s="46" t="s">
        <v>28</v>
      </c>
      <c r="B7" s="47"/>
      <c r="C7" s="5"/>
      <c r="D7" s="5"/>
      <c r="E7" s="5"/>
      <c r="F7" s="6"/>
      <c r="G7" s="1"/>
      <c r="H7" s="1"/>
      <c r="I7" s="1"/>
    </row>
    <row r="8" spans="1:9" x14ac:dyDescent="0.15">
      <c r="A8" s="23" t="s">
        <v>29</v>
      </c>
      <c r="B8" s="24"/>
      <c r="C8" s="7"/>
      <c r="D8" s="7"/>
      <c r="E8" s="7"/>
      <c r="F8" s="8"/>
      <c r="G8" s="2"/>
      <c r="H8" s="2"/>
      <c r="I8" s="2"/>
    </row>
    <row r="9" spans="1:9" x14ac:dyDescent="0.15">
      <c r="A9" s="9"/>
      <c r="B9" s="24" t="s">
        <v>32</v>
      </c>
      <c r="C9" s="22"/>
      <c r="D9" s="22"/>
      <c r="E9" s="7"/>
      <c r="F9" s="8"/>
      <c r="G9" s="2">
        <v>100000</v>
      </c>
      <c r="H9" s="2"/>
      <c r="I9" s="2"/>
    </row>
    <row r="10" spans="1:9" x14ac:dyDescent="0.15">
      <c r="A10" s="9"/>
      <c r="B10" s="24" t="s">
        <v>33</v>
      </c>
      <c r="C10" s="24"/>
      <c r="D10" s="24"/>
      <c r="E10" s="7"/>
      <c r="F10" s="8"/>
      <c r="G10" s="2">
        <v>100000</v>
      </c>
      <c r="H10" s="2">
        <f>SUM(G9:G10)</f>
        <v>200000</v>
      </c>
      <c r="I10" s="2"/>
    </row>
    <row r="11" spans="1:9" x14ac:dyDescent="0.15">
      <c r="A11" s="23" t="s">
        <v>34</v>
      </c>
      <c r="B11" s="24"/>
      <c r="C11" s="7"/>
      <c r="D11" s="7"/>
      <c r="E11" s="7"/>
      <c r="F11" s="8"/>
      <c r="G11" s="1"/>
      <c r="H11" s="2"/>
      <c r="I11" s="2"/>
    </row>
    <row r="12" spans="1:9" x14ac:dyDescent="0.15">
      <c r="A12" s="32" t="s">
        <v>40</v>
      </c>
      <c r="B12" s="33"/>
      <c r="C12" s="33"/>
      <c r="D12" s="33"/>
      <c r="E12" s="33"/>
      <c r="F12" s="34"/>
      <c r="G12" s="2"/>
      <c r="H12" s="2"/>
      <c r="I12" s="2"/>
    </row>
    <row r="13" spans="1:9" x14ac:dyDescent="0.15">
      <c r="A13" s="35"/>
      <c r="B13" s="33"/>
      <c r="C13" s="33"/>
      <c r="D13" s="33"/>
      <c r="E13" s="33"/>
      <c r="F13" s="34"/>
      <c r="G13" s="2">
        <v>36000000</v>
      </c>
      <c r="H13" s="2"/>
      <c r="I13" s="2"/>
    </row>
    <row r="14" spans="1:9" x14ac:dyDescent="0.15">
      <c r="A14" s="25" t="s">
        <v>39</v>
      </c>
      <c r="B14" s="26"/>
      <c r="C14" s="26"/>
      <c r="D14" s="26"/>
      <c r="E14" s="26"/>
      <c r="F14" s="27"/>
      <c r="G14" s="2">
        <v>7200000</v>
      </c>
      <c r="H14" s="2"/>
      <c r="I14" s="2"/>
    </row>
    <row r="15" spans="1:9" x14ac:dyDescent="0.15">
      <c r="A15" s="25" t="s">
        <v>46</v>
      </c>
      <c r="B15" s="26"/>
      <c r="C15" s="26"/>
      <c r="D15" s="26"/>
      <c r="E15" s="26"/>
      <c r="F15" s="27"/>
      <c r="G15" s="2">
        <v>500000</v>
      </c>
      <c r="H15" s="2"/>
      <c r="I15" s="2"/>
    </row>
    <row r="16" spans="1:9" x14ac:dyDescent="0.15">
      <c r="A16" s="25" t="s">
        <v>41</v>
      </c>
      <c r="B16" s="26"/>
      <c r="C16" s="26"/>
      <c r="D16" s="26"/>
      <c r="E16" s="26"/>
      <c r="F16" s="27"/>
      <c r="G16" s="2">
        <v>500000</v>
      </c>
      <c r="H16" s="2"/>
      <c r="I16" s="2"/>
    </row>
    <row r="17" spans="1:9" x14ac:dyDescent="0.15">
      <c r="A17" s="28" t="s">
        <v>42</v>
      </c>
      <c r="B17" s="29"/>
      <c r="C17" s="29"/>
      <c r="D17" s="29"/>
      <c r="E17" s="29"/>
      <c r="F17" s="30"/>
      <c r="G17" s="2">
        <v>1800000</v>
      </c>
      <c r="H17" s="2"/>
      <c r="I17" s="2"/>
    </row>
    <row r="18" spans="1:9" x14ac:dyDescent="0.15">
      <c r="A18" s="28"/>
      <c r="B18" s="29"/>
      <c r="C18" s="29"/>
      <c r="D18" s="29"/>
      <c r="E18" s="29"/>
      <c r="F18" s="30"/>
      <c r="G18" s="2"/>
      <c r="H18" s="2"/>
      <c r="I18" s="2"/>
    </row>
    <row r="19" spans="1:9" x14ac:dyDescent="0.15">
      <c r="A19" s="28"/>
      <c r="B19" s="29"/>
      <c r="C19" s="29"/>
      <c r="D19" s="29"/>
      <c r="E19" s="29"/>
      <c r="F19" s="30"/>
      <c r="G19" s="2"/>
      <c r="H19" s="2">
        <f>SUM(G12:G19)</f>
        <v>46000000</v>
      </c>
      <c r="I19" s="2"/>
    </row>
    <row r="20" spans="1:9" x14ac:dyDescent="0.15">
      <c r="A20" s="23" t="s">
        <v>35</v>
      </c>
      <c r="B20" s="24"/>
      <c r="C20" s="24"/>
      <c r="D20" s="24"/>
      <c r="E20" s="24"/>
      <c r="F20" s="31"/>
      <c r="G20" s="1"/>
      <c r="H20" s="2"/>
      <c r="I20" s="2"/>
    </row>
    <row r="21" spans="1:9" x14ac:dyDescent="0.15">
      <c r="A21" s="17"/>
      <c r="B21" s="15" t="s">
        <v>36</v>
      </c>
      <c r="C21" s="15"/>
      <c r="D21" s="15"/>
      <c r="E21" s="15"/>
      <c r="F21" s="16"/>
      <c r="G21" s="3">
        <v>0</v>
      </c>
      <c r="H21" s="2">
        <v>0</v>
      </c>
      <c r="I21" s="2"/>
    </row>
    <row r="22" spans="1:9" x14ac:dyDescent="0.15">
      <c r="A22" s="23" t="s">
        <v>37</v>
      </c>
      <c r="B22" s="24"/>
      <c r="C22" s="24"/>
      <c r="D22" s="24"/>
      <c r="E22" s="24"/>
      <c r="F22" s="31"/>
      <c r="G22" s="1"/>
      <c r="H22" s="1"/>
      <c r="I22" s="2">
        <f>SUM(H10:H19)</f>
        <v>46200000</v>
      </c>
    </row>
    <row r="23" spans="1:9" x14ac:dyDescent="0.15">
      <c r="A23" s="23" t="s">
        <v>38</v>
      </c>
      <c r="B23" s="24"/>
      <c r="C23" s="24"/>
      <c r="D23" s="24"/>
      <c r="E23" s="24"/>
      <c r="F23" s="31"/>
      <c r="G23" s="2"/>
      <c r="H23" s="2"/>
      <c r="I23" s="2"/>
    </row>
    <row r="24" spans="1:9" x14ac:dyDescent="0.15">
      <c r="A24" s="17" t="s">
        <v>44</v>
      </c>
      <c r="B24" s="15"/>
      <c r="C24" s="15"/>
      <c r="D24" s="15"/>
      <c r="E24" s="15"/>
      <c r="F24" s="16"/>
      <c r="G24" s="2"/>
      <c r="H24" s="2"/>
      <c r="I24" s="2"/>
    </row>
    <row r="25" spans="1:9" x14ac:dyDescent="0.15">
      <c r="A25" s="17"/>
      <c r="B25" s="15" t="s">
        <v>30</v>
      </c>
      <c r="C25" s="7"/>
      <c r="D25" s="7"/>
      <c r="E25" s="7"/>
      <c r="F25" s="8"/>
      <c r="G25" s="2">
        <v>20000000</v>
      </c>
      <c r="H25" s="2"/>
      <c r="I25" s="2"/>
    </row>
    <row r="26" spans="1:9" x14ac:dyDescent="0.15">
      <c r="A26" s="17"/>
      <c r="B26" s="15" t="s">
        <v>31</v>
      </c>
      <c r="C26" s="7"/>
      <c r="D26" s="7"/>
      <c r="E26" s="7"/>
      <c r="F26" s="8"/>
      <c r="G26" s="2">
        <v>10000000</v>
      </c>
      <c r="H26" s="2"/>
      <c r="I26" s="2"/>
    </row>
    <row r="27" spans="1:9" x14ac:dyDescent="0.15">
      <c r="A27" s="9"/>
      <c r="B27" s="15" t="s">
        <v>4</v>
      </c>
      <c r="C27" s="15"/>
      <c r="D27" s="7"/>
      <c r="E27" s="7"/>
      <c r="F27" s="8"/>
      <c r="G27" s="2">
        <v>1000000</v>
      </c>
      <c r="H27" s="2"/>
      <c r="I27" s="2"/>
    </row>
    <row r="28" spans="1:9" x14ac:dyDescent="0.15">
      <c r="A28" s="9"/>
      <c r="B28" s="15" t="s">
        <v>5</v>
      </c>
      <c r="C28" s="15"/>
      <c r="D28" s="7"/>
      <c r="E28" s="7"/>
      <c r="F28" s="8"/>
      <c r="G28" s="2">
        <v>1500000</v>
      </c>
      <c r="H28" s="2"/>
      <c r="I28" s="2"/>
    </row>
    <row r="29" spans="1:9" x14ac:dyDescent="0.15">
      <c r="A29" s="9"/>
      <c r="B29" s="15" t="s">
        <v>6</v>
      </c>
      <c r="C29" s="15"/>
      <c r="D29" s="7"/>
      <c r="E29" s="7"/>
      <c r="F29" s="8"/>
      <c r="G29" s="2">
        <v>200000</v>
      </c>
      <c r="H29" s="2"/>
      <c r="I29" s="2"/>
    </row>
    <row r="30" spans="1:9" x14ac:dyDescent="0.15">
      <c r="A30" s="9"/>
      <c r="B30" s="15" t="s">
        <v>7</v>
      </c>
      <c r="C30" s="15"/>
      <c r="D30" s="15"/>
      <c r="E30" s="7"/>
      <c r="F30" s="8"/>
      <c r="G30" s="2">
        <v>10000</v>
      </c>
      <c r="H30" s="2"/>
      <c r="I30" s="2"/>
    </row>
    <row r="31" spans="1:9" x14ac:dyDescent="0.15">
      <c r="A31" s="9"/>
      <c r="B31" s="15" t="s">
        <v>8</v>
      </c>
      <c r="C31" s="15"/>
      <c r="D31" s="7"/>
      <c r="E31" s="7"/>
      <c r="F31" s="8"/>
      <c r="G31" s="2">
        <v>10000</v>
      </c>
      <c r="H31" s="2"/>
      <c r="I31" s="2"/>
    </row>
    <row r="32" spans="1:9" x14ac:dyDescent="0.15">
      <c r="A32" s="9"/>
      <c r="B32" s="15" t="s">
        <v>9</v>
      </c>
      <c r="C32" s="15"/>
      <c r="D32" s="7"/>
      <c r="E32" s="7"/>
      <c r="F32" s="8"/>
      <c r="G32" s="2">
        <v>10000</v>
      </c>
      <c r="H32" s="2">
        <f>SUM(G25:G32)</f>
        <v>32730000</v>
      </c>
      <c r="I32" s="2"/>
    </row>
    <row r="33" spans="1:9" x14ac:dyDescent="0.15">
      <c r="A33" s="17"/>
      <c r="B33" s="15" t="s">
        <v>10</v>
      </c>
      <c r="C33" s="15"/>
      <c r="D33" s="7"/>
      <c r="E33" s="7"/>
      <c r="F33" s="8"/>
      <c r="G33" s="2">
        <v>200000</v>
      </c>
      <c r="H33" s="2"/>
      <c r="I33" s="2"/>
    </row>
    <row r="34" spans="1:9" x14ac:dyDescent="0.15">
      <c r="A34" s="19" t="s">
        <v>43</v>
      </c>
      <c r="B34" s="15" t="s">
        <v>30</v>
      </c>
      <c r="C34" s="7"/>
      <c r="D34" s="7"/>
      <c r="E34" s="7"/>
      <c r="F34" s="8"/>
      <c r="G34" s="2">
        <v>0</v>
      </c>
      <c r="H34" s="2"/>
      <c r="I34" s="2"/>
    </row>
    <row r="35" spans="1:9" x14ac:dyDescent="0.15">
      <c r="B35" s="15" t="s">
        <v>31</v>
      </c>
      <c r="C35" s="7"/>
      <c r="D35" s="7"/>
      <c r="E35" s="7"/>
      <c r="F35" s="8"/>
      <c r="G35" s="2">
        <v>0</v>
      </c>
      <c r="H35" s="2"/>
      <c r="I35" s="2"/>
    </row>
    <row r="36" spans="1:9" x14ac:dyDescent="0.15">
      <c r="A36" s="9"/>
      <c r="B36" s="15" t="s">
        <v>4</v>
      </c>
      <c r="C36" s="15"/>
      <c r="D36" s="7"/>
      <c r="E36" s="7"/>
      <c r="F36" s="8"/>
      <c r="G36" s="2">
        <v>200000</v>
      </c>
      <c r="H36" s="2"/>
      <c r="I36" s="2"/>
    </row>
    <row r="37" spans="1:9" x14ac:dyDescent="0.15">
      <c r="A37" s="9"/>
      <c r="B37" s="15" t="s">
        <v>5</v>
      </c>
      <c r="C37" s="15"/>
      <c r="D37" s="7"/>
      <c r="E37" s="7"/>
      <c r="F37" s="8"/>
      <c r="G37" s="2">
        <v>120000</v>
      </c>
      <c r="H37" s="2"/>
      <c r="I37" s="2"/>
    </row>
    <row r="38" spans="1:9" x14ac:dyDescent="0.15">
      <c r="A38" s="9"/>
      <c r="B38" s="15" t="s">
        <v>6</v>
      </c>
      <c r="C38" s="15"/>
      <c r="D38" s="7"/>
      <c r="E38" s="7"/>
      <c r="F38" s="8"/>
      <c r="G38" s="2">
        <v>0</v>
      </c>
      <c r="H38" s="2"/>
      <c r="I38" s="2"/>
    </row>
    <row r="39" spans="1:9" x14ac:dyDescent="0.15">
      <c r="A39" s="9"/>
      <c r="B39" s="15" t="s">
        <v>7</v>
      </c>
      <c r="C39" s="15"/>
      <c r="D39" s="15"/>
      <c r="E39" s="7"/>
      <c r="F39" s="8"/>
      <c r="G39" s="2">
        <v>0</v>
      </c>
      <c r="H39" s="2"/>
      <c r="I39" s="2"/>
    </row>
    <row r="40" spans="1:9" x14ac:dyDescent="0.15">
      <c r="A40" s="9"/>
      <c r="B40" s="15" t="s">
        <v>8</v>
      </c>
      <c r="C40" s="15"/>
      <c r="D40" s="7"/>
      <c r="E40" s="7"/>
      <c r="F40" s="8"/>
      <c r="G40" s="2">
        <v>0</v>
      </c>
      <c r="H40" s="2"/>
      <c r="I40" s="2"/>
    </row>
    <row r="41" spans="1:9" x14ac:dyDescent="0.15">
      <c r="A41" s="9"/>
      <c r="B41" s="15" t="s">
        <v>9</v>
      </c>
      <c r="C41" s="15"/>
      <c r="D41" s="7"/>
      <c r="E41" s="7"/>
      <c r="F41" s="8"/>
      <c r="G41" s="2">
        <v>0</v>
      </c>
      <c r="H41" s="2"/>
      <c r="I41" s="2"/>
    </row>
    <row r="42" spans="1:9" x14ac:dyDescent="0.15">
      <c r="A42" s="9"/>
      <c r="B42" s="15" t="s">
        <v>10</v>
      </c>
      <c r="C42" s="15"/>
      <c r="D42" s="7"/>
      <c r="E42" s="7"/>
      <c r="F42" s="8"/>
      <c r="G42" s="2">
        <v>0</v>
      </c>
      <c r="H42" s="2">
        <f>SUM(G34:G42)</f>
        <v>320000</v>
      </c>
      <c r="I42" s="2"/>
    </row>
    <row r="43" spans="1:9" x14ac:dyDescent="0.15">
      <c r="A43" s="23" t="s">
        <v>11</v>
      </c>
      <c r="B43" s="24"/>
      <c r="C43" s="7"/>
      <c r="D43" s="7"/>
      <c r="E43" s="7"/>
      <c r="F43" s="8"/>
      <c r="G43" s="1"/>
      <c r="H43" s="1"/>
      <c r="I43" s="2">
        <f>SUM(H32:H42)</f>
        <v>33050000</v>
      </c>
    </row>
    <row r="44" spans="1:9" x14ac:dyDescent="0.15">
      <c r="A44" s="23" t="s">
        <v>12</v>
      </c>
      <c r="B44" s="24"/>
      <c r="C44" s="7"/>
      <c r="D44" s="7"/>
      <c r="E44" s="7"/>
      <c r="F44" s="8"/>
      <c r="G44" s="2"/>
      <c r="H44" s="2"/>
      <c r="I44" s="4">
        <f>I22-I43</f>
        <v>13150000</v>
      </c>
    </row>
    <row r="45" spans="1:9" x14ac:dyDescent="0.15">
      <c r="A45" s="23" t="s">
        <v>13</v>
      </c>
      <c r="B45" s="24"/>
      <c r="C45" s="24"/>
      <c r="D45" s="7"/>
      <c r="E45" s="7"/>
      <c r="F45" s="8"/>
      <c r="G45" s="2"/>
      <c r="H45" s="2"/>
      <c r="I45" s="2"/>
    </row>
    <row r="46" spans="1:9" x14ac:dyDescent="0.15">
      <c r="A46" s="23" t="s">
        <v>16</v>
      </c>
      <c r="B46" s="24"/>
      <c r="C46" s="24"/>
      <c r="D46" s="7"/>
      <c r="E46" s="7"/>
      <c r="F46" s="8"/>
      <c r="G46" s="2"/>
      <c r="H46" s="2"/>
      <c r="I46" s="2"/>
    </row>
    <row r="47" spans="1:9" x14ac:dyDescent="0.15">
      <c r="A47" s="23" t="s">
        <v>17</v>
      </c>
      <c r="B47" s="24"/>
      <c r="C47" s="24"/>
      <c r="D47" s="7"/>
      <c r="E47" s="7"/>
      <c r="F47" s="8"/>
      <c r="G47" s="2"/>
      <c r="H47" s="2">
        <v>100000</v>
      </c>
      <c r="I47" s="2"/>
    </row>
    <row r="48" spans="1:9" x14ac:dyDescent="0.15">
      <c r="A48" s="23" t="s">
        <v>14</v>
      </c>
      <c r="B48" s="24"/>
      <c r="C48" s="24"/>
      <c r="D48" s="7"/>
      <c r="E48" s="7"/>
      <c r="F48" s="8"/>
      <c r="G48" s="2"/>
      <c r="H48" s="1"/>
      <c r="I48" s="2"/>
    </row>
    <row r="49" spans="1:9" x14ac:dyDescent="0.15">
      <c r="A49" s="23" t="s">
        <v>21</v>
      </c>
      <c r="B49" s="24"/>
      <c r="C49" s="24"/>
      <c r="D49" s="7"/>
      <c r="E49" s="7"/>
      <c r="F49" s="8"/>
      <c r="G49" s="2"/>
      <c r="H49" s="2">
        <v>0</v>
      </c>
      <c r="I49" s="2"/>
    </row>
    <row r="50" spans="1:9" x14ac:dyDescent="0.15">
      <c r="A50" s="23" t="s">
        <v>18</v>
      </c>
      <c r="B50" s="24"/>
      <c r="C50" s="24"/>
      <c r="D50" s="7"/>
      <c r="E50" s="7"/>
      <c r="F50" s="8"/>
      <c r="G50" s="2"/>
      <c r="H50" s="2">
        <v>10000000</v>
      </c>
      <c r="I50" s="2"/>
    </row>
    <row r="51" spans="1:9" x14ac:dyDescent="0.15">
      <c r="A51" s="23" t="s">
        <v>19</v>
      </c>
      <c r="B51" s="24"/>
      <c r="C51" s="24"/>
      <c r="D51" s="7"/>
      <c r="E51" s="7"/>
      <c r="F51" s="8"/>
      <c r="G51" s="2"/>
      <c r="H51" s="1"/>
      <c r="I51" s="3"/>
    </row>
    <row r="52" spans="1:9" x14ac:dyDescent="0.15">
      <c r="A52" s="20" t="s">
        <v>20</v>
      </c>
      <c r="B52" s="21"/>
      <c r="C52" s="21"/>
      <c r="D52" s="10"/>
      <c r="E52" s="10"/>
      <c r="F52" s="11"/>
      <c r="G52" s="3"/>
      <c r="H52" s="3"/>
      <c r="I52" s="3">
        <v>3250000</v>
      </c>
    </row>
    <row r="53" spans="1:9" x14ac:dyDescent="0.15">
      <c r="A53" s="22"/>
      <c r="B53" s="22"/>
      <c r="C53" s="22"/>
    </row>
  </sheetData>
  <mergeCells count="32">
    <mergeCell ref="A12:F13"/>
    <mergeCell ref="A1:B1"/>
    <mergeCell ref="B2:H2"/>
    <mergeCell ref="C4:G4"/>
    <mergeCell ref="G5:I5"/>
    <mergeCell ref="A6:F6"/>
    <mergeCell ref="G6:I6"/>
    <mergeCell ref="A7:B7"/>
    <mergeCell ref="A8:B8"/>
    <mergeCell ref="B9:D9"/>
    <mergeCell ref="B10:D10"/>
    <mergeCell ref="A11:B11"/>
    <mergeCell ref="A45:C45"/>
    <mergeCell ref="A14:F14"/>
    <mergeCell ref="A15:F15"/>
    <mergeCell ref="A16:F16"/>
    <mergeCell ref="A17:F17"/>
    <mergeCell ref="A18:F18"/>
    <mergeCell ref="A19:F19"/>
    <mergeCell ref="A20:F20"/>
    <mergeCell ref="A22:F22"/>
    <mergeCell ref="A23:F23"/>
    <mergeCell ref="A43:B43"/>
    <mergeCell ref="A44:B44"/>
    <mergeCell ref="A52:C52"/>
    <mergeCell ref="A53:C53"/>
    <mergeCell ref="A46:C46"/>
    <mergeCell ref="A47:C47"/>
    <mergeCell ref="A48:C48"/>
    <mergeCell ref="A49:C49"/>
    <mergeCell ref="A50:C50"/>
    <mergeCell ref="A51:C5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0" sqref="A10:F10"/>
    </sheetView>
  </sheetViews>
  <sheetFormatPr defaultRowHeight="13.5" x14ac:dyDescent="0.15"/>
  <sheetData>
    <row r="1" spans="1:9" x14ac:dyDescent="0.15">
      <c r="A1" s="36" t="s">
        <v>0</v>
      </c>
      <c r="B1" s="36"/>
      <c r="G1" s="18"/>
      <c r="H1" s="18"/>
      <c r="I1" s="18"/>
    </row>
    <row r="2" spans="1:9" ht="17.25" x14ac:dyDescent="0.15">
      <c r="B2" s="37" t="s">
        <v>47</v>
      </c>
      <c r="C2" s="37"/>
      <c r="D2" s="37"/>
      <c r="E2" s="37"/>
      <c r="F2" s="37"/>
      <c r="G2" s="37"/>
      <c r="H2" s="37"/>
      <c r="I2" s="18"/>
    </row>
    <row r="3" spans="1:9" x14ac:dyDescent="0.15">
      <c r="G3" s="18"/>
      <c r="H3" s="18"/>
      <c r="I3" s="18"/>
    </row>
    <row r="4" spans="1:9" x14ac:dyDescent="0.15">
      <c r="C4" s="38" t="s">
        <v>50</v>
      </c>
      <c r="D4" s="38"/>
      <c r="E4" s="38"/>
      <c r="F4" s="38"/>
      <c r="G4" s="38"/>
      <c r="H4" s="18"/>
      <c r="I4" s="18"/>
    </row>
    <row r="5" spans="1:9" x14ac:dyDescent="0.15">
      <c r="G5" s="39" t="s">
        <v>1</v>
      </c>
      <c r="H5" s="39"/>
      <c r="I5" s="39"/>
    </row>
    <row r="6" spans="1:9" x14ac:dyDescent="0.15">
      <c r="A6" s="40" t="s">
        <v>3</v>
      </c>
      <c r="B6" s="41"/>
      <c r="C6" s="41"/>
      <c r="D6" s="41"/>
      <c r="E6" s="41"/>
      <c r="F6" s="42"/>
      <c r="G6" s="43" t="s">
        <v>2</v>
      </c>
      <c r="H6" s="44"/>
      <c r="I6" s="45"/>
    </row>
    <row r="7" spans="1:9" x14ac:dyDescent="0.15">
      <c r="A7" s="46" t="s">
        <v>22</v>
      </c>
      <c r="B7" s="47"/>
      <c r="C7" s="5"/>
      <c r="D7" s="5"/>
      <c r="E7" s="5"/>
      <c r="F7" s="6"/>
      <c r="G7" s="1"/>
      <c r="H7" s="1"/>
      <c r="I7" s="1"/>
    </row>
    <row r="8" spans="1:9" x14ac:dyDescent="0.15">
      <c r="A8" s="23" t="s">
        <v>45</v>
      </c>
      <c r="B8" s="24"/>
      <c r="C8" s="24"/>
      <c r="D8" s="24"/>
      <c r="E8" s="24"/>
      <c r="F8" s="31"/>
      <c r="G8" s="2">
        <v>100000</v>
      </c>
      <c r="H8" s="2"/>
      <c r="I8" s="2"/>
    </row>
    <row r="9" spans="1:9" x14ac:dyDescent="0.15">
      <c r="A9" s="23"/>
      <c r="B9" s="24"/>
      <c r="C9" s="24"/>
      <c r="D9" s="24"/>
      <c r="E9" s="24"/>
      <c r="F9" s="31"/>
      <c r="G9" s="2"/>
      <c r="H9" s="2"/>
      <c r="I9" s="2"/>
    </row>
    <row r="10" spans="1:9" x14ac:dyDescent="0.15">
      <c r="A10" s="48"/>
      <c r="B10" s="49"/>
      <c r="C10" s="49"/>
      <c r="D10" s="49"/>
      <c r="E10" s="49"/>
      <c r="F10" s="50"/>
      <c r="G10" s="2"/>
      <c r="H10" s="2"/>
      <c r="I10" s="2"/>
    </row>
    <row r="11" spans="1:9" x14ac:dyDescent="0.15">
      <c r="A11" s="23" t="s">
        <v>23</v>
      </c>
      <c r="B11" s="24"/>
      <c r="C11" s="24"/>
      <c r="D11" s="24"/>
      <c r="E11" s="24"/>
      <c r="F11" s="31"/>
      <c r="G11" s="2"/>
      <c r="H11" s="2">
        <f>SUM(G8:G10)</f>
        <v>100000</v>
      </c>
      <c r="I11" s="2"/>
    </row>
    <row r="12" spans="1:9" x14ac:dyDescent="0.15">
      <c r="A12" s="23" t="s">
        <v>24</v>
      </c>
      <c r="B12" s="24"/>
      <c r="C12" s="24"/>
      <c r="D12" s="24"/>
      <c r="E12" s="24"/>
      <c r="F12" s="31"/>
      <c r="G12" s="2"/>
      <c r="H12" s="2">
        <v>0</v>
      </c>
      <c r="I12" s="2"/>
    </row>
    <row r="13" spans="1:9" x14ac:dyDescent="0.15">
      <c r="A13" s="23" t="s">
        <v>25</v>
      </c>
      <c r="B13" s="24"/>
      <c r="C13" s="7"/>
      <c r="D13" s="7"/>
      <c r="E13" s="7"/>
      <c r="F13" s="8"/>
      <c r="G13" s="2"/>
      <c r="H13" s="1"/>
      <c r="I13" s="2"/>
    </row>
    <row r="14" spans="1:9" x14ac:dyDescent="0.15">
      <c r="A14" s="23" t="s">
        <v>45</v>
      </c>
      <c r="B14" s="24"/>
      <c r="C14" s="24"/>
      <c r="D14" s="24"/>
      <c r="E14" s="24"/>
      <c r="F14" s="31"/>
      <c r="G14" s="2">
        <v>100000</v>
      </c>
      <c r="H14" s="2"/>
      <c r="I14" s="2"/>
    </row>
    <row r="15" spans="1:9" x14ac:dyDescent="0.15">
      <c r="A15" s="23"/>
      <c r="B15" s="24"/>
      <c r="C15" s="24"/>
      <c r="D15" s="24"/>
      <c r="E15" s="24"/>
      <c r="F15" s="31"/>
      <c r="G15" s="2"/>
      <c r="H15" s="2"/>
      <c r="I15" s="2"/>
    </row>
    <row r="16" spans="1:9" x14ac:dyDescent="0.15">
      <c r="A16" s="48"/>
      <c r="B16" s="49"/>
      <c r="C16" s="49"/>
      <c r="D16" s="49"/>
      <c r="E16" s="49"/>
      <c r="F16" s="50"/>
      <c r="G16" s="2"/>
      <c r="H16" s="2"/>
      <c r="I16" s="2"/>
    </row>
    <row r="17" spans="1:9" x14ac:dyDescent="0.15">
      <c r="A17" s="23"/>
      <c r="B17" s="24"/>
      <c r="C17" s="24"/>
      <c r="D17" s="24"/>
      <c r="E17" s="24"/>
      <c r="F17" s="31"/>
      <c r="G17" s="2"/>
      <c r="H17" s="2"/>
      <c r="I17" s="2"/>
    </row>
    <row r="18" spans="1:9" x14ac:dyDescent="0.15">
      <c r="A18" s="23"/>
      <c r="B18" s="24"/>
      <c r="C18" s="24"/>
      <c r="D18" s="24"/>
      <c r="E18" s="24"/>
      <c r="F18" s="31"/>
      <c r="G18" s="2"/>
      <c r="H18" s="2"/>
      <c r="I18" s="2"/>
    </row>
    <row r="19" spans="1:9" x14ac:dyDescent="0.15">
      <c r="A19" s="9"/>
      <c r="B19" s="24" t="s">
        <v>26</v>
      </c>
      <c r="C19" s="24"/>
      <c r="D19" s="7"/>
      <c r="E19" s="7"/>
      <c r="F19" s="7"/>
      <c r="G19" s="2"/>
      <c r="H19" s="2">
        <f>SUM(G14:G18)</f>
        <v>100000</v>
      </c>
      <c r="I19" s="2"/>
    </row>
    <row r="20" spans="1:9" x14ac:dyDescent="0.15">
      <c r="A20" s="9"/>
      <c r="B20" s="24" t="s">
        <v>27</v>
      </c>
      <c r="C20" s="24"/>
      <c r="D20" s="7"/>
      <c r="E20" s="7"/>
      <c r="F20" s="7"/>
      <c r="G20" s="2"/>
      <c r="H20" s="1"/>
      <c r="I20" s="2">
        <v>0</v>
      </c>
    </row>
    <row r="21" spans="1:9" x14ac:dyDescent="0.15">
      <c r="A21" s="12"/>
      <c r="B21" s="21" t="s">
        <v>15</v>
      </c>
      <c r="C21" s="21"/>
      <c r="D21" s="10"/>
      <c r="E21" s="10"/>
      <c r="F21" s="10"/>
      <c r="G21" s="3"/>
      <c r="H21" s="3"/>
      <c r="I21" s="4">
        <v>0</v>
      </c>
    </row>
    <row r="22" spans="1:9" x14ac:dyDescent="0.15">
      <c r="G22" s="13"/>
      <c r="H22" s="13"/>
      <c r="I22" s="13"/>
    </row>
    <row r="23" spans="1:9" x14ac:dyDescent="0.15">
      <c r="G23" s="14"/>
      <c r="H23" s="14"/>
      <c r="I23" s="14"/>
    </row>
    <row r="24" spans="1:9" x14ac:dyDescent="0.15">
      <c r="G24" s="14"/>
      <c r="H24" s="14"/>
      <c r="I24" s="14"/>
    </row>
    <row r="25" spans="1:9" x14ac:dyDescent="0.15">
      <c r="G25" s="14"/>
      <c r="H25" s="14"/>
      <c r="I25" s="14"/>
    </row>
  </sheetData>
  <mergeCells count="21">
    <mergeCell ref="A12:F12"/>
    <mergeCell ref="A1:B1"/>
    <mergeCell ref="B2:H2"/>
    <mergeCell ref="C4:G4"/>
    <mergeCell ref="G5:I5"/>
    <mergeCell ref="A6:F6"/>
    <mergeCell ref="G6:I6"/>
    <mergeCell ref="A7:B7"/>
    <mergeCell ref="A8:F8"/>
    <mergeCell ref="A9:F9"/>
    <mergeCell ref="A10:F10"/>
    <mergeCell ref="A11:F11"/>
    <mergeCell ref="B19:C19"/>
    <mergeCell ref="B20:C20"/>
    <mergeCell ref="B21:C21"/>
    <mergeCell ref="A13:B13"/>
    <mergeCell ref="A14:F14"/>
    <mergeCell ref="A15:F15"/>
    <mergeCell ref="A16:F16"/>
    <mergeCell ref="A17:F17"/>
    <mergeCell ref="A18:F1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 (2)</vt:lpstr>
      <vt:lpstr>Sheet2 (2)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usa1</cp:lastModifiedBy>
  <cp:lastPrinted>2019-06-29T08:45:25Z</cp:lastPrinted>
  <dcterms:created xsi:type="dcterms:W3CDTF">2013-02-20T07:02:22Z</dcterms:created>
  <dcterms:modified xsi:type="dcterms:W3CDTF">2019-06-29T08:46:04Z</dcterms:modified>
</cp:coreProperties>
</file>