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35" windowHeight="7905" activeTab="1"/>
  </bookViews>
  <sheets>
    <sheet name="26" sheetId="1" r:id="rId1"/>
    <sheet name="27" sheetId="2" r:id="rId2"/>
    <sheet name="Sheet2" sheetId="3" r:id="rId3"/>
    <sheet name="Sheet3" sheetId="4" r:id="rId4"/>
  </sheets>
  <calcPr calcId="144525"/>
  <extLst/>
</workbook>
</file>

<file path=xl/sharedStrings.xml><?xml version="1.0" encoding="utf-8"?>
<sst xmlns="http://schemas.openxmlformats.org/spreadsheetml/2006/main" count="44">
  <si>
    <t>特定非営利活動法人市民共同発電をひろげる城陽の会</t>
  </si>
  <si>
    <t>財　産　目　録</t>
  </si>
  <si>
    <t>平成２７年３月３１日現在</t>
  </si>
  <si>
    <t>（単位：円）</t>
  </si>
  <si>
    <t>科　　　　目</t>
  </si>
  <si>
    <t>金　　　　額</t>
  </si>
  <si>
    <t>Ⅰ　資産の部</t>
  </si>
  <si>
    <t>１　流動資産</t>
  </si>
  <si>
    <t>現金預金</t>
  </si>
  <si>
    <t>手元現金</t>
  </si>
  <si>
    <t>ゆうちょ銀行通常貯金</t>
  </si>
  <si>
    <t>京都中央信用金庫普通預金</t>
  </si>
  <si>
    <t>未収金</t>
  </si>
  <si>
    <t>預貯金未収利息</t>
  </si>
  <si>
    <t>売掛金</t>
  </si>
  <si>
    <t>個人宅発電設備売掛金</t>
  </si>
  <si>
    <t>流動資産合計</t>
  </si>
  <si>
    <t>２　固定資産</t>
  </si>
  <si>
    <t>固定資産合計</t>
  </si>
  <si>
    <t>資産合計</t>
  </si>
  <si>
    <t>Ⅱ　負債の部</t>
  </si>
  <si>
    <t>１　流動負債</t>
  </si>
  <si>
    <t>短期借入金</t>
  </si>
  <si>
    <t>個人宅発電設備設置協力金</t>
  </si>
  <si>
    <t>京都中央信用金庫</t>
  </si>
  <si>
    <t>未払金</t>
  </si>
  <si>
    <t>個人宅発電設備設置協力金未払利息</t>
  </si>
  <si>
    <t>未払市民税</t>
  </si>
  <si>
    <t>前受金</t>
  </si>
  <si>
    <t>前受会費</t>
  </si>
  <si>
    <t>発電設備設置者返済金前受金</t>
  </si>
  <si>
    <t>流動負債合計</t>
  </si>
  <si>
    <t>２　固定負債</t>
  </si>
  <si>
    <t>長期借入金</t>
  </si>
  <si>
    <t>固定負債合計</t>
  </si>
  <si>
    <t>負債合計</t>
  </si>
  <si>
    <t>正味財産</t>
  </si>
  <si>
    <t>1号議案</t>
  </si>
  <si>
    <t>平成２８年３月３１日現在</t>
  </si>
  <si>
    <t>京都府地域力再生プロジェクト支援事業交付金</t>
  </si>
  <si>
    <t>個人宅発電設備設置者返済金</t>
  </si>
  <si>
    <t>未収会費</t>
  </si>
  <si>
    <t>未払消費税等</t>
  </si>
  <si>
    <t>仮受金</t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</si>
</sst>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_ * #,##0_ ;_ * \-#,##0_ ;_ * &quot;-&quot;??_ ;_ @_ "/>
    <numFmt numFmtId="43" formatCode="_ * #,##0.00_ ;_ * \-#,##0.00_ ;_ * &quot;-&quot;??_ ;_ @_ "/>
  </numFmts>
  <fonts count="7">
    <font>
      <sz val="11"/>
      <color indexed="8"/>
      <name val="ＭＳ Ｐゴシック"/>
      <family val="2"/>
      <charset val="128"/>
    </font>
    <font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u/>
      <sz val="16"/>
      <color indexed="8"/>
      <name val="ＭＳ 明朝"/>
      <family val="1"/>
      <charset val="128"/>
    </font>
    <font>
      <u val="double"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2">
    <xf numFmtId="0" fontId="6" fillId="0" borderId="0">
      <alignment vertical="center"/>
    </xf>
    <xf numFmtId="17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</cellStyleXfs>
  <cellXfs count="32">
    <xf numFmtId="0" fontId="0" fillId="0" borderId="0" xfId="5">
      <alignment vertical="center"/>
    </xf>
    <xf numFmtId="0" fontId="1" fillId="0" borderId="0" xfId="5" applyFont="1">
      <alignment vertical="center"/>
    </xf>
    <xf numFmtId="176" fontId="1" fillId="0" borderId="0" xfId="5" applyNumberFormat="1" applyFont="1">
      <alignment vertical="center"/>
    </xf>
    <xf numFmtId="0" fontId="2" fillId="0" borderId="0" xfId="5" applyFont="1">
      <alignment vertical="center"/>
    </xf>
    <xf numFmtId="0" fontId="3" fillId="0" borderId="0" xfId="5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right" vertical="center"/>
    </xf>
    <xf numFmtId="0" fontId="1" fillId="0" borderId="1" xfId="5" applyFont="1" applyBorder="1" applyAlignment="1">
      <alignment horizontal="center" vertical="center"/>
    </xf>
    <xf numFmtId="0" fontId="1" fillId="0" borderId="2" xfId="5" applyFont="1" applyBorder="1" applyAlignment="1">
      <alignment horizontal="center" vertical="center"/>
    </xf>
    <xf numFmtId="0" fontId="1" fillId="0" borderId="3" xfId="5" applyFont="1" applyBorder="1" applyAlignment="1">
      <alignment horizontal="center" vertical="center"/>
    </xf>
    <xf numFmtId="0" fontId="1" fillId="0" borderId="4" xfId="5" applyFont="1" applyBorder="1" applyAlignment="1">
      <alignment horizontal="center" vertical="center"/>
    </xf>
    <xf numFmtId="0" fontId="1" fillId="0" borderId="5" xfId="5" applyFont="1" applyBorder="1">
      <alignment vertical="center"/>
    </xf>
    <xf numFmtId="0" fontId="1" fillId="0" borderId="0" xfId="5" applyFont="1" applyBorder="1">
      <alignment vertical="center"/>
    </xf>
    <xf numFmtId="0" fontId="1" fillId="0" borderId="6" xfId="5" applyFont="1" applyBorder="1">
      <alignment vertical="center"/>
    </xf>
    <xf numFmtId="0" fontId="1" fillId="0" borderId="7" xfId="5" applyFont="1" applyBorder="1">
      <alignment vertical="center"/>
    </xf>
    <xf numFmtId="0" fontId="1" fillId="0" borderId="8" xfId="5" applyFont="1" applyBorder="1">
      <alignment vertical="center"/>
    </xf>
    <xf numFmtId="0" fontId="1" fillId="0" borderId="9" xfId="5" applyFont="1" applyBorder="1">
      <alignment vertical="center"/>
    </xf>
    <xf numFmtId="0" fontId="1" fillId="0" borderId="10" xfId="5" applyFont="1" applyBorder="1">
      <alignment vertical="center"/>
    </xf>
    <xf numFmtId="176" fontId="1" fillId="0" borderId="10" xfId="5" applyNumberFormat="1" applyFont="1" applyBorder="1">
      <alignment vertical="center"/>
    </xf>
    <xf numFmtId="176" fontId="1" fillId="0" borderId="8" xfId="5" applyNumberFormat="1" applyFont="1" applyBorder="1">
      <alignment vertical="center"/>
    </xf>
    <xf numFmtId="176" fontId="4" fillId="0" borderId="0" xfId="5" applyNumberFormat="1" applyFont="1">
      <alignment vertical="center"/>
    </xf>
    <xf numFmtId="176" fontId="1" fillId="0" borderId="11" xfId="5" applyNumberFormat="1" applyFont="1" applyBorder="1">
      <alignment vertical="center"/>
    </xf>
    <xf numFmtId="0" fontId="1" fillId="0" borderId="0" xfId="5" applyFont="1" applyAlignment="1">
      <alignment vertical="center" shrinkToFit="1"/>
    </xf>
    <xf numFmtId="176" fontId="1" fillId="0" borderId="9" xfId="5" applyNumberFormat="1" applyFont="1" applyBorder="1">
      <alignment vertical="center"/>
    </xf>
    <xf numFmtId="176" fontId="1" fillId="0" borderId="12" xfId="5" applyNumberFormat="1" applyFont="1" applyBorder="1">
      <alignment vertical="center"/>
    </xf>
    <xf numFmtId="176" fontId="1" fillId="0" borderId="13" xfId="5" applyNumberFormat="1" applyFont="1" applyBorder="1">
      <alignment vertical="center"/>
    </xf>
    <xf numFmtId="0" fontId="1" fillId="0" borderId="14" xfId="5" applyFont="1" applyBorder="1">
      <alignment vertical="center"/>
    </xf>
    <xf numFmtId="0" fontId="1" fillId="0" borderId="15" xfId="5" applyFont="1" applyBorder="1">
      <alignment vertical="center"/>
    </xf>
    <xf numFmtId="0" fontId="1" fillId="0" borderId="16" xfId="5" applyFont="1" applyBorder="1">
      <alignment vertical="center"/>
    </xf>
    <xf numFmtId="176" fontId="1" fillId="0" borderId="17" xfId="5" applyNumberFormat="1" applyFont="1" applyBorder="1">
      <alignment vertical="center"/>
    </xf>
    <xf numFmtId="176" fontId="1" fillId="0" borderId="18" xfId="5" applyNumberFormat="1" applyFont="1" applyBorder="1">
      <alignment vertical="center"/>
    </xf>
    <xf numFmtId="0" fontId="5" fillId="0" borderId="0" xfId="5" applyFont="1">
      <alignment vertical="center"/>
    </xf>
  </cellXfs>
  <cellStyles count="12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桁区切り" xfId="7"/>
    <cellStyle name="通貨" xfId="8"/>
    <cellStyle name="桁区切り[0]" xfId="9"/>
    <cellStyle name="パーセント" xfId="10"/>
    <cellStyle name="通貨[0]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0"/>
  <sheetViews>
    <sheetView workbookViewId="0">
      <selection activeCell="A3" sqref="A3:G3"/>
    </sheetView>
  </sheetViews>
  <sheetFormatPr defaultColWidth="9" defaultRowHeight="18" customHeight="1"/>
  <cols>
    <col min="1" max="3" width="4" style="1" customWidth="1"/>
    <col min="4" max="4" width="36.125" style="1" customWidth="1"/>
    <col min="5" max="7" width="13.625" style="1" customWidth="1"/>
    <col min="8" max="8" width="10.25" style="2" customWidth="1"/>
    <col min="9" max="11" width="10.25" style="1" customWidth="1"/>
    <col min="12" max="12" width="9" style="1"/>
    <col min="13" max="14" width="10.25" style="1" customWidth="1"/>
    <col min="15" max="16384" width="9" style="1"/>
  </cols>
  <sheetData>
    <row r="1" customHeight="1" spans="1:1">
      <c r="A1" s="1" t="s">
        <v>0</v>
      </c>
    </row>
    <row r="3" customHeight="1" spans="1:7">
      <c r="A3" s="4" t="s">
        <v>1</v>
      </c>
      <c r="B3" s="4"/>
      <c r="C3" s="4"/>
      <c r="D3" s="4"/>
      <c r="E3" s="4"/>
      <c r="F3" s="4"/>
      <c r="G3" s="4"/>
    </row>
    <row r="4" customHeight="1" spans="1:7">
      <c r="A4" s="5" t="s">
        <v>2</v>
      </c>
      <c r="B4" s="5"/>
      <c r="C4" s="5"/>
      <c r="D4" s="5"/>
      <c r="E4" s="5"/>
      <c r="F4" s="5"/>
      <c r="G4" s="5"/>
    </row>
    <row r="5" customHeight="1" spans="7:7">
      <c r="G5" s="6" t="s">
        <v>3</v>
      </c>
    </row>
    <row r="6" customHeight="1" spans="1:7">
      <c r="A6" s="7" t="s">
        <v>4</v>
      </c>
      <c r="B6" s="8"/>
      <c r="C6" s="8"/>
      <c r="D6" s="9"/>
      <c r="E6" s="8" t="s">
        <v>5</v>
      </c>
      <c r="F6" s="8"/>
      <c r="G6" s="10"/>
    </row>
    <row r="7" customHeight="1" spans="1:7">
      <c r="A7" s="11" t="s">
        <v>6</v>
      </c>
      <c r="B7" s="12"/>
      <c r="C7" s="12"/>
      <c r="D7" s="13"/>
      <c r="E7" s="14"/>
      <c r="F7" s="14"/>
      <c r="G7" s="15"/>
    </row>
    <row r="8" customHeight="1" spans="1:7">
      <c r="A8" s="11"/>
      <c r="B8" s="12" t="s">
        <v>7</v>
      </c>
      <c r="C8" s="12"/>
      <c r="D8" s="16"/>
      <c r="E8" s="17"/>
      <c r="F8" s="17"/>
      <c r="G8" s="15"/>
    </row>
    <row r="9" customHeight="1" spans="1:14">
      <c r="A9" s="11"/>
      <c r="B9" s="12"/>
      <c r="C9" s="16" t="s">
        <v>8</v>
      </c>
      <c r="E9" s="18"/>
      <c r="F9" s="18"/>
      <c r="G9" s="19"/>
      <c r="I9" s="2"/>
      <c r="J9" s="2"/>
      <c r="K9" s="2"/>
      <c r="L9" s="2"/>
      <c r="M9" s="2"/>
      <c r="N9" s="2"/>
    </row>
    <row r="10" customHeight="1" spans="1:14">
      <c r="A10" s="11"/>
      <c r="B10" s="12"/>
      <c r="C10" s="12"/>
      <c r="D10" s="16" t="s">
        <v>9</v>
      </c>
      <c r="E10" s="18">
        <v>76852</v>
      </c>
      <c r="F10" s="18"/>
      <c r="G10" s="19"/>
      <c r="I10" s="2"/>
      <c r="J10" s="2"/>
      <c r="K10" s="2"/>
      <c r="L10" s="2"/>
      <c r="M10" s="2"/>
      <c r="N10" s="2"/>
    </row>
    <row r="11" customHeight="1" spans="1:14">
      <c r="A11" s="11"/>
      <c r="B11" s="12"/>
      <c r="C11" s="12"/>
      <c r="D11" s="16" t="s">
        <v>10</v>
      </c>
      <c r="E11" s="18">
        <v>1211784</v>
      </c>
      <c r="F11" s="18"/>
      <c r="G11" s="19"/>
      <c r="I11" s="2"/>
      <c r="J11" s="2"/>
      <c r="K11" s="2"/>
      <c r="L11" s="2"/>
      <c r="M11" s="2"/>
      <c r="N11" s="2"/>
    </row>
    <row r="12" customHeight="1" spans="1:14">
      <c r="A12" s="11"/>
      <c r="B12" s="12"/>
      <c r="C12" s="12"/>
      <c r="D12" s="16" t="s">
        <v>11</v>
      </c>
      <c r="E12" s="18">
        <v>185344</v>
      </c>
      <c r="F12" s="18"/>
      <c r="G12" s="19"/>
      <c r="I12" s="2"/>
      <c r="J12" s="2"/>
      <c r="K12" s="2"/>
      <c r="L12" s="2"/>
      <c r="M12" s="2"/>
      <c r="N12" s="2"/>
    </row>
    <row r="13" customHeight="1" spans="1:14">
      <c r="A13" s="11"/>
      <c r="B13" s="12"/>
      <c r="C13" s="16" t="s">
        <v>12</v>
      </c>
      <c r="E13" s="18"/>
      <c r="F13" s="18"/>
      <c r="G13" s="19"/>
      <c r="I13" s="2"/>
      <c r="J13" s="2"/>
      <c r="K13" s="2"/>
      <c r="L13" s="2"/>
      <c r="M13" s="2"/>
      <c r="N13" s="2"/>
    </row>
    <row r="14" customHeight="1" spans="1:14">
      <c r="A14" s="11"/>
      <c r="B14" s="12"/>
      <c r="C14" s="12"/>
      <c r="D14" s="1" t="s">
        <v>13</v>
      </c>
      <c r="E14" s="18">
        <v>162</v>
      </c>
      <c r="F14" s="18"/>
      <c r="G14" s="19"/>
      <c r="I14" s="2"/>
      <c r="J14" s="2"/>
      <c r="K14" s="2"/>
      <c r="L14" s="2"/>
      <c r="M14" s="2"/>
      <c r="N14" s="2"/>
    </row>
    <row r="15" customHeight="1" spans="1:14">
      <c r="A15" s="11"/>
      <c r="B15" s="12"/>
      <c r="C15" s="16" t="s">
        <v>14</v>
      </c>
      <c r="D15" s="17"/>
      <c r="E15" s="18"/>
      <c r="F15" s="23"/>
      <c r="G15" s="19"/>
      <c r="I15" s="2"/>
      <c r="J15" s="2"/>
      <c r="K15" s="2"/>
      <c r="L15" s="2"/>
      <c r="M15" s="2"/>
      <c r="N15" s="2"/>
    </row>
    <row r="16" customHeight="1" spans="1:14">
      <c r="A16" s="11"/>
      <c r="B16" s="12"/>
      <c r="C16" s="12"/>
      <c r="D16" s="1" t="s">
        <v>15</v>
      </c>
      <c r="E16" s="21">
        <v>11748505</v>
      </c>
      <c r="F16" s="18"/>
      <c r="G16" s="19"/>
      <c r="I16" s="2"/>
      <c r="J16" s="2"/>
      <c r="K16" s="2"/>
      <c r="L16" s="2"/>
      <c r="M16" s="2"/>
      <c r="N16" s="2"/>
    </row>
    <row r="17" customHeight="1" spans="1:14">
      <c r="A17" s="11"/>
      <c r="B17" s="12"/>
      <c r="C17" s="16" t="s">
        <v>16</v>
      </c>
      <c r="E17" s="18"/>
      <c r="F17" s="18">
        <f>SUM(E10:E16)</f>
        <v>13222647</v>
      </c>
      <c r="G17" s="19"/>
      <c r="I17" s="2"/>
      <c r="J17" s="2"/>
      <c r="K17" s="2"/>
      <c r="L17" s="2"/>
      <c r="M17" s="2"/>
      <c r="N17" s="2"/>
    </row>
    <row r="18" customHeight="1" spans="1:14">
      <c r="A18" s="11"/>
      <c r="B18" s="12" t="s">
        <v>17</v>
      </c>
      <c r="C18" s="12"/>
      <c r="D18" s="16"/>
      <c r="E18" s="18"/>
      <c r="F18" s="17"/>
      <c r="G18" s="19"/>
      <c r="I18" s="2"/>
      <c r="J18" s="2"/>
      <c r="K18" s="2"/>
      <c r="L18" s="2"/>
      <c r="M18" s="2"/>
      <c r="N18" s="2"/>
    </row>
    <row r="19" customHeight="1" spans="1:14">
      <c r="A19" s="11"/>
      <c r="B19" s="12"/>
      <c r="C19" s="16" t="s">
        <v>18</v>
      </c>
      <c r="E19" s="18"/>
      <c r="F19" s="21">
        <v>0</v>
      </c>
      <c r="G19" s="19"/>
      <c r="I19" s="2"/>
      <c r="J19" s="2"/>
      <c r="K19" s="2"/>
      <c r="L19" s="2"/>
      <c r="M19" s="2"/>
      <c r="N19" s="2"/>
    </row>
    <row r="20" customHeight="1" spans="1:14">
      <c r="A20" s="11"/>
      <c r="B20" s="12" t="s">
        <v>19</v>
      </c>
      <c r="C20" s="12"/>
      <c r="D20" s="16"/>
      <c r="E20" s="18"/>
      <c r="F20" s="18"/>
      <c r="G20" s="24">
        <f>SUM(F17:F19)</f>
        <v>13222647</v>
      </c>
      <c r="I20" s="2"/>
      <c r="J20" s="2"/>
      <c r="K20" s="2"/>
      <c r="L20" s="2"/>
      <c r="M20" s="2"/>
      <c r="N20" s="2"/>
    </row>
    <row r="21" customHeight="1" spans="1:14">
      <c r="A21" s="11" t="s">
        <v>20</v>
      </c>
      <c r="B21" s="12"/>
      <c r="C21" s="12"/>
      <c r="D21" s="16"/>
      <c r="E21" s="18"/>
      <c r="F21" s="18"/>
      <c r="G21" s="19"/>
      <c r="I21" s="2"/>
      <c r="J21" s="2"/>
      <c r="K21" s="2"/>
      <c r="L21" s="2"/>
      <c r="M21" s="2"/>
      <c r="N21" s="2"/>
    </row>
    <row r="22" customHeight="1" spans="1:14">
      <c r="A22" s="11"/>
      <c r="B22" s="12" t="s">
        <v>21</v>
      </c>
      <c r="C22" s="12"/>
      <c r="D22" s="16"/>
      <c r="E22" s="18"/>
      <c r="F22" s="18"/>
      <c r="G22" s="19"/>
      <c r="I22" s="2"/>
      <c r="J22" s="2"/>
      <c r="K22" s="2"/>
      <c r="L22" s="2"/>
      <c r="M22" s="2"/>
      <c r="N22" s="2"/>
    </row>
    <row r="23" customHeight="1" spans="1:14">
      <c r="A23" s="11"/>
      <c r="B23" s="12"/>
      <c r="C23" s="16" t="s">
        <v>22</v>
      </c>
      <c r="E23" s="18"/>
      <c r="F23" s="18"/>
      <c r="G23" s="19"/>
      <c r="I23" s="2"/>
      <c r="J23" s="2"/>
      <c r="K23" s="2"/>
      <c r="L23" s="2"/>
      <c r="M23" s="2"/>
      <c r="N23" s="2"/>
    </row>
    <row r="24" customHeight="1" spans="1:14">
      <c r="A24" s="11"/>
      <c r="B24" s="12"/>
      <c r="C24" s="12"/>
      <c r="D24" s="1" t="s">
        <v>23</v>
      </c>
      <c r="E24" s="18">
        <v>1351779</v>
      </c>
      <c r="F24" s="18"/>
      <c r="G24" s="19"/>
      <c r="I24" s="2"/>
      <c r="J24" s="2"/>
      <c r="K24" s="2"/>
      <c r="L24" s="2"/>
      <c r="M24" s="2"/>
      <c r="N24" s="2"/>
    </row>
    <row r="25" customHeight="1" spans="1:14">
      <c r="A25" s="11"/>
      <c r="B25" s="12"/>
      <c r="C25" s="12"/>
      <c r="D25" s="1" t="s">
        <v>24</v>
      </c>
      <c r="E25" s="18">
        <v>60000</v>
      </c>
      <c r="F25" s="18"/>
      <c r="G25" s="19"/>
      <c r="I25" s="2"/>
      <c r="J25" s="2"/>
      <c r="K25" s="2"/>
      <c r="L25" s="2"/>
      <c r="M25" s="2"/>
      <c r="N25" s="2"/>
    </row>
    <row r="26" customHeight="1" spans="1:14">
      <c r="A26" s="11"/>
      <c r="B26" s="12"/>
      <c r="C26" s="16" t="s">
        <v>25</v>
      </c>
      <c r="E26" s="18"/>
      <c r="F26" s="18"/>
      <c r="G26" s="19"/>
      <c r="I26" s="2"/>
      <c r="J26" s="2"/>
      <c r="K26" s="2"/>
      <c r="L26" s="2"/>
      <c r="M26" s="2"/>
      <c r="N26" s="2"/>
    </row>
    <row r="27" customHeight="1" spans="1:14">
      <c r="A27" s="11"/>
      <c r="B27" s="12"/>
      <c r="C27" s="12"/>
      <c r="D27" s="1" t="s">
        <v>26</v>
      </c>
      <c r="E27" s="18">
        <v>71889</v>
      </c>
      <c r="F27" s="18"/>
      <c r="G27" s="19"/>
      <c r="I27" s="2"/>
      <c r="J27" s="2"/>
      <c r="K27" s="2"/>
      <c r="L27" s="2"/>
      <c r="M27" s="2"/>
      <c r="N27" s="2"/>
    </row>
    <row r="28" customHeight="1" spans="1:14">
      <c r="A28" s="11"/>
      <c r="B28" s="12"/>
      <c r="C28" s="12"/>
      <c r="D28" s="1" t="s">
        <v>27</v>
      </c>
      <c r="E28" s="18">
        <v>60000</v>
      </c>
      <c r="F28" s="18"/>
      <c r="G28" s="19"/>
      <c r="I28" s="2"/>
      <c r="J28" s="2"/>
      <c r="K28" s="2"/>
      <c r="L28" s="2"/>
      <c r="M28" s="2"/>
      <c r="N28" s="2"/>
    </row>
    <row r="29" customHeight="1" spans="1:14">
      <c r="A29" s="11"/>
      <c r="B29" s="12"/>
      <c r="C29" s="16" t="s">
        <v>28</v>
      </c>
      <c r="E29" s="18"/>
      <c r="F29" s="18"/>
      <c r="G29" s="19"/>
      <c r="I29" s="2"/>
      <c r="J29" s="2"/>
      <c r="K29" s="2"/>
      <c r="L29" s="2"/>
      <c r="M29" s="2"/>
      <c r="N29" s="2"/>
    </row>
    <row r="30" customHeight="1" spans="1:14">
      <c r="A30" s="11"/>
      <c r="B30" s="12"/>
      <c r="C30" s="12"/>
      <c r="D30" s="16" t="s">
        <v>29</v>
      </c>
      <c r="E30" s="18">
        <v>6000</v>
      </c>
      <c r="F30" s="18"/>
      <c r="G30" s="19"/>
      <c r="I30" s="2"/>
      <c r="J30" s="2"/>
      <c r="K30" s="2"/>
      <c r="L30" s="2"/>
      <c r="M30" s="2"/>
      <c r="N30" s="2"/>
    </row>
    <row r="31" customHeight="1" spans="1:14">
      <c r="A31" s="11"/>
      <c r="B31" s="12"/>
      <c r="C31" s="12"/>
      <c r="D31" s="16" t="s">
        <v>30</v>
      </c>
      <c r="E31" s="21">
        <v>35042</v>
      </c>
      <c r="F31" s="18"/>
      <c r="G31" s="19"/>
      <c r="I31" s="2"/>
      <c r="J31" s="2"/>
      <c r="K31" s="2"/>
      <c r="L31" s="2"/>
      <c r="M31" s="2"/>
      <c r="N31" s="2"/>
    </row>
    <row r="32" customHeight="1" spans="1:14">
      <c r="A32" s="11"/>
      <c r="B32" s="12"/>
      <c r="C32" s="16" t="s">
        <v>31</v>
      </c>
      <c r="E32" s="18"/>
      <c r="F32" s="18">
        <f>SUM(E23:E31)</f>
        <v>1584710</v>
      </c>
      <c r="G32" s="19"/>
      <c r="I32" s="2"/>
      <c r="J32" s="2"/>
      <c r="K32" s="2"/>
      <c r="L32" s="2"/>
      <c r="M32" s="2"/>
      <c r="N32" s="2"/>
    </row>
    <row r="33" customHeight="1" spans="1:14">
      <c r="A33" s="11"/>
      <c r="B33" s="12" t="s">
        <v>32</v>
      </c>
      <c r="C33" s="12"/>
      <c r="D33" s="16"/>
      <c r="E33" s="18"/>
      <c r="F33" s="18"/>
      <c r="G33" s="19"/>
      <c r="I33" s="2"/>
      <c r="J33" s="2"/>
      <c r="K33" s="2"/>
      <c r="L33" s="2"/>
      <c r="M33" s="2"/>
      <c r="N33" s="2"/>
    </row>
    <row r="34" customHeight="1" spans="1:14">
      <c r="A34" s="11"/>
      <c r="B34" s="12"/>
      <c r="C34" s="16" t="s">
        <v>33</v>
      </c>
      <c r="D34" s="17"/>
      <c r="E34" s="18"/>
      <c r="F34" s="23"/>
      <c r="G34" s="19"/>
      <c r="I34" s="2"/>
      <c r="J34" s="2"/>
      <c r="K34" s="2"/>
      <c r="L34" s="2"/>
      <c r="M34" s="2"/>
      <c r="N34" s="2"/>
    </row>
    <row r="35" customHeight="1" spans="1:14">
      <c r="A35" s="11"/>
      <c r="B35" s="12"/>
      <c r="C35" s="12"/>
      <c r="D35" s="1" t="s">
        <v>23</v>
      </c>
      <c r="E35" s="18">
        <v>11081120</v>
      </c>
      <c r="F35" s="18"/>
      <c r="G35" s="19"/>
      <c r="I35" s="2"/>
      <c r="J35" s="2"/>
      <c r="K35" s="2"/>
      <c r="L35" s="2"/>
      <c r="M35" s="2"/>
      <c r="N35" s="2"/>
    </row>
    <row r="36" customHeight="1" spans="1:14">
      <c r="A36" s="11"/>
      <c r="B36" s="12"/>
      <c r="C36" s="12"/>
      <c r="D36" s="1" t="s">
        <v>24</v>
      </c>
      <c r="E36" s="21">
        <v>218000</v>
      </c>
      <c r="F36" s="18"/>
      <c r="G36" s="19"/>
      <c r="I36" s="2"/>
      <c r="J36" s="2"/>
      <c r="K36" s="2"/>
      <c r="L36" s="2"/>
      <c r="M36" s="2"/>
      <c r="N36" s="2"/>
    </row>
    <row r="37" customHeight="1" spans="1:14">
      <c r="A37" s="11"/>
      <c r="B37" s="12"/>
      <c r="C37" s="16" t="s">
        <v>34</v>
      </c>
      <c r="E37" s="18"/>
      <c r="F37" s="21">
        <f>SUM(E35:E36)</f>
        <v>11299120</v>
      </c>
      <c r="G37" s="19"/>
      <c r="I37" s="2"/>
      <c r="J37" s="2"/>
      <c r="K37" s="2"/>
      <c r="L37" s="2"/>
      <c r="M37" s="2"/>
      <c r="N37" s="2"/>
    </row>
    <row r="38" customHeight="1" spans="1:14">
      <c r="A38" s="11"/>
      <c r="B38" s="12" t="s">
        <v>35</v>
      </c>
      <c r="C38" s="12"/>
      <c r="D38" s="16"/>
      <c r="E38" s="18"/>
      <c r="F38" s="18"/>
      <c r="G38" s="25">
        <f>SUM(F32,F37)</f>
        <v>12883830</v>
      </c>
      <c r="I38" s="2"/>
      <c r="J38" s="2"/>
      <c r="K38" s="2"/>
      <c r="L38" s="2"/>
      <c r="M38" s="2"/>
      <c r="N38" s="2"/>
    </row>
    <row r="39" customHeight="1" spans="1:14">
      <c r="A39" s="26"/>
      <c r="B39" s="27" t="s">
        <v>36</v>
      </c>
      <c r="C39" s="27"/>
      <c r="D39" s="28"/>
      <c r="E39" s="29"/>
      <c r="F39" s="29"/>
      <c r="G39" s="30">
        <v>338817</v>
      </c>
      <c r="I39" s="2"/>
      <c r="J39" s="2"/>
      <c r="K39" s="2"/>
      <c r="L39" s="2"/>
      <c r="M39" s="2"/>
      <c r="N39" s="2"/>
    </row>
    <row r="40" customHeight="1" spans="7:14">
      <c r="G40" s="2"/>
      <c r="I40" s="2"/>
      <c r="J40" s="2"/>
      <c r="K40" s="2"/>
      <c r="L40" s="2"/>
      <c r="M40" s="2"/>
      <c r="N40" s="2"/>
    </row>
  </sheetData>
  <mergeCells count="4">
    <mergeCell ref="A3:G3"/>
    <mergeCell ref="A4:G4"/>
    <mergeCell ref="A6:D6"/>
    <mergeCell ref="E6:G6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9"/>
  <sheetViews>
    <sheetView tabSelected="1" workbookViewId="0">
      <selection activeCell="D51" sqref="D51"/>
    </sheetView>
  </sheetViews>
  <sheetFormatPr defaultColWidth="9" defaultRowHeight="15.95" customHeight="1"/>
  <cols>
    <col min="1" max="3" width="4" style="1" customWidth="1"/>
    <col min="4" max="4" width="36.125" style="1" customWidth="1"/>
    <col min="5" max="7" width="13.625" style="1" customWidth="1"/>
    <col min="8" max="8" width="10.25" style="2" customWidth="1"/>
    <col min="9" max="11" width="10.25" style="1" customWidth="1"/>
    <col min="12" max="12" width="9" style="1"/>
    <col min="13" max="14" width="10.25" style="1" customWidth="1"/>
    <col min="15" max="16384" width="9" style="1"/>
  </cols>
  <sheetData>
    <row r="1" ht="18" customHeight="1" spans="1:1">
      <c r="A1" s="3" t="s">
        <v>37</v>
      </c>
    </row>
    <row r="2" customHeight="1" spans="1:1">
      <c r="A2" s="1" t="s">
        <v>0</v>
      </c>
    </row>
    <row r="4" ht="24" customHeight="1" spans="1:7">
      <c r="A4" s="4" t="s">
        <v>1</v>
      </c>
      <c r="B4" s="4"/>
      <c r="C4" s="4"/>
      <c r="D4" s="4"/>
      <c r="E4" s="4"/>
      <c r="F4" s="4"/>
      <c r="G4" s="4"/>
    </row>
    <row r="5" customHeight="1" spans="1:7">
      <c r="A5" s="5" t="s">
        <v>38</v>
      </c>
      <c r="B5" s="5"/>
      <c r="C5" s="5"/>
      <c r="D5" s="5"/>
      <c r="E5" s="5"/>
      <c r="F5" s="5"/>
      <c r="G5" s="5"/>
    </row>
    <row r="6" customHeight="1" spans="7:7">
      <c r="G6" s="6" t="s">
        <v>3</v>
      </c>
    </row>
    <row r="7" customHeight="1" spans="1:7">
      <c r="A7" s="7" t="s">
        <v>4</v>
      </c>
      <c r="B7" s="8"/>
      <c r="C7" s="8"/>
      <c r="D7" s="9"/>
      <c r="E7" s="8" t="s">
        <v>5</v>
      </c>
      <c r="F7" s="8"/>
      <c r="G7" s="10"/>
    </row>
    <row r="8" customHeight="1" spans="1:7">
      <c r="A8" s="11" t="s">
        <v>6</v>
      </c>
      <c r="B8" s="12"/>
      <c r="C8" s="12"/>
      <c r="D8" s="13"/>
      <c r="E8" s="14"/>
      <c r="F8" s="14"/>
      <c r="G8" s="15"/>
    </row>
    <row r="9" customHeight="1" spans="1:7">
      <c r="A9" s="11"/>
      <c r="B9" s="12" t="s">
        <v>7</v>
      </c>
      <c r="C9" s="12"/>
      <c r="D9" s="16"/>
      <c r="E9" s="17"/>
      <c r="F9" s="17"/>
      <c r="G9" s="15"/>
    </row>
    <row r="10" customHeight="1" spans="1:14">
      <c r="A10" s="11"/>
      <c r="B10" s="12"/>
      <c r="C10" s="16" t="s">
        <v>8</v>
      </c>
      <c r="E10" s="18"/>
      <c r="F10" s="18"/>
      <c r="G10" s="19"/>
      <c r="I10" s="2"/>
      <c r="J10" s="2"/>
      <c r="K10" s="2"/>
      <c r="L10" s="2"/>
      <c r="M10" s="2"/>
      <c r="N10" s="2"/>
    </row>
    <row r="11" customHeight="1" spans="1:14">
      <c r="A11" s="11"/>
      <c r="B11" s="12"/>
      <c r="C11" s="12"/>
      <c r="D11" s="16" t="s">
        <v>9</v>
      </c>
      <c r="E11" s="18">
        <v>62408</v>
      </c>
      <c r="F11" s="18"/>
      <c r="G11" s="19"/>
      <c r="I11" s="2"/>
      <c r="J11" s="2"/>
      <c r="K11" s="2"/>
      <c r="L11" s="2"/>
      <c r="M11" s="2"/>
      <c r="N11" s="2"/>
    </row>
    <row r="12" customHeight="1" spans="1:14">
      <c r="A12" s="11"/>
      <c r="B12" s="12"/>
      <c r="C12" s="12"/>
      <c r="D12" s="16" t="s">
        <v>10</v>
      </c>
      <c r="E12" s="18">
        <v>1567668</v>
      </c>
      <c r="F12" s="18"/>
      <c r="G12" s="19"/>
      <c r="H12" s="20"/>
      <c r="I12" s="2"/>
      <c r="J12" s="2"/>
      <c r="K12" s="2"/>
      <c r="L12" s="2"/>
      <c r="M12" s="2"/>
      <c r="N12" s="2"/>
    </row>
    <row r="13" customHeight="1" spans="1:14">
      <c r="A13" s="11"/>
      <c r="B13" s="12"/>
      <c r="C13" s="12"/>
      <c r="D13" s="16" t="s">
        <v>11</v>
      </c>
      <c r="E13" s="21">
        <v>141328</v>
      </c>
      <c r="F13" s="18"/>
      <c r="G13" s="19"/>
      <c r="I13" s="2"/>
      <c r="J13" s="2"/>
      <c r="K13" s="2"/>
      <c r="L13" s="2"/>
      <c r="M13" s="2"/>
      <c r="N13" s="2"/>
    </row>
    <row r="14" customHeight="1" spans="1:14">
      <c r="A14" s="11"/>
      <c r="B14" s="12"/>
      <c r="C14" s="16" t="s">
        <v>12</v>
      </c>
      <c r="E14" s="18"/>
      <c r="F14" s="18"/>
      <c r="G14" s="19"/>
      <c r="I14" s="2"/>
      <c r="J14" s="2"/>
      <c r="K14" s="2"/>
      <c r="L14" s="2"/>
      <c r="M14" s="2"/>
      <c r="N14" s="2"/>
    </row>
    <row r="15" customHeight="1" spans="1:14">
      <c r="A15" s="11"/>
      <c r="B15" s="12"/>
      <c r="C15" s="12"/>
      <c r="D15" s="22" t="s">
        <v>39</v>
      </c>
      <c r="E15" s="18">
        <v>151000</v>
      </c>
      <c r="F15" s="18"/>
      <c r="G15" s="19"/>
      <c r="I15" s="2"/>
      <c r="J15" s="2"/>
      <c r="K15" s="2"/>
      <c r="L15" s="2"/>
      <c r="M15" s="2"/>
      <c r="N15" s="2"/>
    </row>
    <row r="16" customHeight="1" spans="1:14">
      <c r="A16" s="11"/>
      <c r="B16" s="12"/>
      <c r="C16" s="12"/>
      <c r="D16" s="1" t="s">
        <v>40</v>
      </c>
      <c r="E16" s="18">
        <v>15400</v>
      </c>
      <c r="F16" s="18"/>
      <c r="G16" s="19"/>
      <c r="I16" s="2"/>
      <c r="J16" s="2"/>
      <c r="K16" s="2"/>
      <c r="L16" s="2"/>
      <c r="M16" s="2"/>
      <c r="N16" s="2"/>
    </row>
    <row r="17" customHeight="1" spans="1:14">
      <c r="A17" s="11"/>
      <c r="B17" s="12"/>
      <c r="C17" s="12"/>
      <c r="D17" s="1" t="s">
        <v>41</v>
      </c>
      <c r="E17" s="18">
        <v>4000</v>
      </c>
      <c r="F17" s="18"/>
      <c r="G17" s="19"/>
      <c r="I17" s="2"/>
      <c r="J17" s="2"/>
      <c r="K17" s="2"/>
      <c r="L17" s="2"/>
      <c r="M17" s="2"/>
      <c r="N17" s="2"/>
    </row>
    <row r="18" customHeight="1" spans="1:14">
      <c r="A18" s="11"/>
      <c r="B18" s="12"/>
      <c r="C18" s="12"/>
      <c r="D18" s="1" t="s">
        <v>13</v>
      </c>
      <c r="E18" s="21">
        <v>173</v>
      </c>
      <c r="F18" s="18"/>
      <c r="G18" s="19"/>
      <c r="I18" s="2"/>
      <c r="J18" s="2"/>
      <c r="K18" s="2"/>
      <c r="L18" s="2"/>
      <c r="M18" s="2"/>
      <c r="N18" s="2"/>
    </row>
    <row r="19" customHeight="1" spans="1:14">
      <c r="A19" s="11"/>
      <c r="B19" s="12"/>
      <c r="C19" s="16" t="s">
        <v>14</v>
      </c>
      <c r="D19" s="17"/>
      <c r="E19" s="18"/>
      <c r="F19" s="23"/>
      <c r="G19" s="19"/>
      <c r="I19" s="2"/>
      <c r="J19" s="2"/>
      <c r="K19" s="2"/>
      <c r="L19" s="2"/>
      <c r="M19" s="2"/>
      <c r="N19" s="2"/>
    </row>
    <row r="20" customHeight="1" spans="1:14">
      <c r="A20" s="11"/>
      <c r="B20" s="12"/>
      <c r="C20" s="12"/>
      <c r="D20" s="1" t="s">
        <v>15</v>
      </c>
      <c r="E20" s="21">
        <v>13717354</v>
      </c>
      <c r="F20" s="18"/>
      <c r="G20" s="19"/>
      <c r="I20" s="2"/>
      <c r="J20" s="2"/>
      <c r="K20" s="2"/>
      <c r="L20" s="2"/>
      <c r="M20" s="2"/>
      <c r="N20" s="2"/>
    </row>
    <row r="21" customHeight="1" spans="1:14">
      <c r="A21" s="11"/>
      <c r="B21" s="12"/>
      <c r="C21" s="16" t="s">
        <v>16</v>
      </c>
      <c r="E21" s="18"/>
      <c r="F21" s="18">
        <f>SUM(E11:E20)</f>
        <v>15659331</v>
      </c>
      <c r="G21" s="19"/>
      <c r="I21" s="2"/>
      <c r="J21" s="2"/>
      <c r="K21" s="2"/>
      <c r="L21" s="2"/>
      <c r="M21" s="2"/>
      <c r="N21" s="2"/>
    </row>
    <row r="22" customHeight="1" spans="1:14">
      <c r="A22" s="11"/>
      <c r="B22" s="12" t="s">
        <v>17</v>
      </c>
      <c r="C22" s="12"/>
      <c r="D22" s="16"/>
      <c r="E22" s="18"/>
      <c r="F22" s="17"/>
      <c r="G22" s="19"/>
      <c r="I22" s="2"/>
      <c r="J22" s="2"/>
      <c r="K22" s="2"/>
      <c r="L22" s="2"/>
      <c r="M22" s="2"/>
      <c r="N22" s="2"/>
    </row>
    <row r="23" customHeight="1" spans="1:14">
      <c r="A23" s="11"/>
      <c r="B23" s="12"/>
      <c r="C23" s="16" t="s">
        <v>18</v>
      </c>
      <c r="E23" s="18"/>
      <c r="F23" s="21">
        <v>0</v>
      </c>
      <c r="G23" s="19"/>
      <c r="I23" s="2"/>
      <c r="J23" s="2"/>
      <c r="K23" s="2"/>
      <c r="L23" s="2"/>
      <c r="M23" s="2"/>
      <c r="N23" s="2"/>
    </row>
    <row r="24" customHeight="1" spans="1:14">
      <c r="A24" s="11"/>
      <c r="B24" s="12" t="s">
        <v>19</v>
      </c>
      <c r="C24" s="12"/>
      <c r="D24" s="16"/>
      <c r="E24" s="18"/>
      <c r="F24" s="18"/>
      <c r="G24" s="24">
        <f>SUM(F21:F23)</f>
        <v>15659331</v>
      </c>
      <c r="I24" s="2"/>
      <c r="J24" s="2"/>
      <c r="K24" s="2"/>
      <c r="L24" s="2"/>
      <c r="M24" s="2"/>
      <c r="N24" s="2"/>
    </row>
    <row r="25" customHeight="1" spans="1:14">
      <c r="A25" s="11" t="s">
        <v>20</v>
      </c>
      <c r="B25" s="12"/>
      <c r="C25" s="12"/>
      <c r="D25" s="16"/>
      <c r="E25" s="18"/>
      <c r="F25" s="18"/>
      <c r="G25" s="19"/>
      <c r="I25" s="2"/>
      <c r="J25" s="2"/>
      <c r="K25" s="2"/>
      <c r="L25" s="2"/>
      <c r="M25" s="2"/>
      <c r="N25" s="2"/>
    </row>
    <row r="26" customHeight="1" spans="1:14">
      <c r="A26" s="11"/>
      <c r="B26" s="12" t="s">
        <v>21</v>
      </c>
      <c r="C26" s="12"/>
      <c r="D26" s="16"/>
      <c r="E26" s="18"/>
      <c r="F26" s="18"/>
      <c r="G26" s="19"/>
      <c r="I26" s="2"/>
      <c r="J26" s="2"/>
      <c r="K26" s="2"/>
      <c r="L26" s="2"/>
      <c r="M26" s="2"/>
      <c r="N26" s="2"/>
    </row>
    <row r="27" customHeight="1" spans="1:14">
      <c r="A27" s="11"/>
      <c r="B27" s="12"/>
      <c r="C27" s="16" t="s">
        <v>22</v>
      </c>
      <c r="E27" s="18"/>
      <c r="F27" s="18"/>
      <c r="G27" s="19"/>
      <c r="I27" s="2"/>
      <c r="J27" s="2"/>
      <c r="K27" s="2"/>
      <c r="L27" s="2"/>
      <c r="M27" s="2"/>
      <c r="N27" s="2"/>
    </row>
    <row r="28" customHeight="1" spans="1:14">
      <c r="A28" s="11"/>
      <c r="B28" s="12"/>
      <c r="C28" s="12"/>
      <c r="D28" s="1" t="s">
        <v>23</v>
      </c>
      <c r="E28" s="18">
        <v>1686301</v>
      </c>
      <c r="F28" s="18"/>
      <c r="G28" s="19"/>
      <c r="I28" s="2"/>
      <c r="J28" s="2"/>
      <c r="K28" s="2"/>
      <c r="L28" s="2"/>
      <c r="M28" s="2"/>
      <c r="N28" s="2"/>
    </row>
    <row r="29" customHeight="1" spans="1:14">
      <c r="A29" s="11"/>
      <c r="B29" s="12"/>
      <c r="C29" s="12"/>
      <c r="D29" s="1" t="s">
        <v>24</v>
      </c>
      <c r="E29" s="21">
        <v>180000</v>
      </c>
      <c r="F29" s="18"/>
      <c r="G29" s="19"/>
      <c r="I29" s="2"/>
      <c r="J29" s="2"/>
      <c r="K29" s="2"/>
      <c r="L29" s="2"/>
      <c r="M29" s="2"/>
      <c r="N29" s="2"/>
    </row>
    <row r="30" customHeight="1" spans="1:14">
      <c r="A30" s="11"/>
      <c r="B30" s="12"/>
      <c r="C30" s="16" t="s">
        <v>25</v>
      </c>
      <c r="E30" s="18"/>
      <c r="F30" s="18"/>
      <c r="G30" s="19"/>
      <c r="I30" s="2"/>
      <c r="J30" s="2"/>
      <c r="K30" s="2"/>
      <c r="L30" s="2"/>
      <c r="M30" s="2"/>
      <c r="N30" s="2"/>
    </row>
    <row r="31" customHeight="1" spans="1:14">
      <c r="A31" s="11"/>
      <c r="B31" s="12"/>
      <c r="C31" s="12"/>
      <c r="D31" s="1" t="s">
        <v>26</v>
      </c>
      <c r="E31" s="18">
        <v>76603</v>
      </c>
      <c r="F31" s="18"/>
      <c r="G31" s="19"/>
      <c r="I31" s="2"/>
      <c r="J31" s="2"/>
      <c r="K31" s="2"/>
      <c r="L31" s="2"/>
      <c r="M31" s="2"/>
      <c r="N31" s="2"/>
    </row>
    <row r="32" customHeight="1" spans="1:14">
      <c r="A32" s="11"/>
      <c r="B32" s="12"/>
      <c r="C32" s="12"/>
      <c r="D32" s="1" t="s">
        <v>27</v>
      </c>
      <c r="E32" s="18">
        <v>60000</v>
      </c>
      <c r="F32" s="18"/>
      <c r="G32" s="19"/>
      <c r="I32" s="2"/>
      <c r="J32" s="2"/>
      <c r="K32" s="2"/>
      <c r="L32" s="2"/>
      <c r="M32" s="2"/>
      <c r="N32" s="2"/>
    </row>
    <row r="33" customHeight="1" spans="1:14">
      <c r="A33" s="11"/>
      <c r="B33" s="12"/>
      <c r="C33" s="12"/>
      <c r="D33" s="1" t="s">
        <v>42</v>
      </c>
      <c r="E33" s="21">
        <v>28000</v>
      </c>
      <c r="F33" s="18"/>
      <c r="G33" s="19"/>
      <c r="I33" s="2"/>
      <c r="J33" s="2"/>
      <c r="K33" s="2"/>
      <c r="L33" s="2"/>
      <c r="M33" s="2"/>
      <c r="N33" s="2"/>
    </row>
    <row r="34" customHeight="1" spans="1:14">
      <c r="A34" s="11"/>
      <c r="B34" s="12"/>
      <c r="C34" s="16" t="s">
        <v>28</v>
      </c>
      <c r="E34" s="18"/>
      <c r="F34" s="18"/>
      <c r="G34" s="19"/>
      <c r="I34" s="2"/>
      <c r="J34" s="2"/>
      <c r="K34" s="2"/>
      <c r="L34" s="2"/>
      <c r="M34" s="2"/>
      <c r="N34" s="2"/>
    </row>
    <row r="35" customHeight="1" spans="1:14">
      <c r="A35" s="11"/>
      <c r="B35" s="12"/>
      <c r="C35" s="12"/>
      <c r="D35" s="16" t="s">
        <v>29</v>
      </c>
      <c r="E35" s="18">
        <v>5500</v>
      </c>
      <c r="F35" s="18"/>
      <c r="G35" s="19"/>
      <c r="I35" s="2"/>
      <c r="J35" s="2"/>
      <c r="K35" s="2"/>
      <c r="L35" s="2"/>
      <c r="M35" s="2"/>
      <c r="N35" s="2"/>
    </row>
    <row r="36" customHeight="1" spans="1:14">
      <c r="A36" s="11"/>
      <c r="B36" s="12"/>
      <c r="C36" s="12"/>
      <c r="D36" s="16" t="s">
        <v>40</v>
      </c>
      <c r="E36" s="21">
        <v>47257</v>
      </c>
      <c r="F36" s="18"/>
      <c r="G36" s="19"/>
      <c r="I36" s="2"/>
      <c r="J36" s="2"/>
      <c r="K36" s="2"/>
      <c r="L36" s="2"/>
      <c r="M36" s="2"/>
      <c r="N36" s="2"/>
    </row>
    <row r="37" customHeight="1" spans="1:14">
      <c r="A37" s="11"/>
      <c r="B37" s="12"/>
      <c r="C37" s="12" t="s">
        <v>43</v>
      </c>
      <c r="D37" s="12"/>
      <c r="E37" s="18"/>
      <c r="F37" s="18"/>
      <c r="G37" s="19"/>
      <c r="I37" s="2"/>
      <c r="J37" s="2"/>
      <c r="K37" s="2"/>
      <c r="L37" s="2"/>
      <c r="M37" s="2"/>
      <c r="N37" s="2"/>
    </row>
    <row r="38" customHeight="1" spans="1:14">
      <c r="A38" s="11"/>
      <c r="B38" s="12"/>
      <c r="C38" s="12"/>
      <c r="D38" s="12" t="s">
        <v>23</v>
      </c>
      <c r="E38" s="21">
        <v>50000</v>
      </c>
      <c r="F38" s="18"/>
      <c r="G38" s="19"/>
      <c r="I38" s="2"/>
      <c r="J38" s="2"/>
      <c r="K38" s="2"/>
      <c r="L38" s="2"/>
      <c r="M38" s="2"/>
      <c r="N38" s="2"/>
    </row>
    <row r="39" customHeight="1" spans="1:14">
      <c r="A39" s="11"/>
      <c r="B39" s="12"/>
      <c r="C39" s="16" t="s">
        <v>31</v>
      </c>
      <c r="E39" s="18"/>
      <c r="F39" s="18">
        <f>SUM(E28:E38)</f>
        <v>2133661</v>
      </c>
      <c r="G39" s="19"/>
      <c r="I39" s="2"/>
      <c r="J39" s="2"/>
      <c r="K39" s="2"/>
      <c r="L39" s="2"/>
      <c r="M39" s="2"/>
      <c r="N39" s="2"/>
    </row>
    <row r="40" customHeight="1" spans="1:14">
      <c r="A40" s="11"/>
      <c r="B40" s="12" t="s">
        <v>32</v>
      </c>
      <c r="C40" s="12"/>
      <c r="D40" s="16"/>
      <c r="E40" s="18"/>
      <c r="F40" s="18"/>
      <c r="G40" s="19"/>
      <c r="I40" s="2"/>
      <c r="J40" s="2"/>
      <c r="K40" s="2"/>
      <c r="L40" s="2"/>
      <c r="M40" s="2"/>
      <c r="N40" s="2"/>
    </row>
    <row r="41" customHeight="1" spans="1:14">
      <c r="A41" s="11"/>
      <c r="B41" s="12"/>
      <c r="C41" s="16" t="s">
        <v>33</v>
      </c>
      <c r="D41" s="17"/>
      <c r="E41" s="18"/>
      <c r="F41" s="23"/>
      <c r="G41" s="19"/>
      <c r="I41" s="2"/>
      <c r="J41" s="2"/>
      <c r="K41" s="2"/>
      <c r="L41" s="2"/>
      <c r="M41" s="2"/>
      <c r="N41" s="2"/>
    </row>
    <row r="42" customHeight="1" spans="1:14">
      <c r="A42" s="11"/>
      <c r="B42" s="12"/>
      <c r="C42" s="12"/>
      <c r="D42" s="1" t="s">
        <v>23</v>
      </c>
      <c r="E42" s="18">
        <v>12403678</v>
      </c>
      <c r="F42" s="18"/>
      <c r="G42" s="19"/>
      <c r="I42" s="2"/>
      <c r="J42" s="2"/>
      <c r="K42" s="2"/>
      <c r="L42" s="2"/>
      <c r="M42" s="2"/>
      <c r="N42" s="2"/>
    </row>
    <row r="43" customHeight="1" spans="1:14">
      <c r="A43" s="11"/>
      <c r="B43" s="12"/>
      <c r="C43" s="12"/>
      <c r="D43" s="1" t="s">
        <v>24</v>
      </c>
      <c r="E43" s="21">
        <v>608000</v>
      </c>
      <c r="F43" s="18"/>
      <c r="G43" s="19"/>
      <c r="I43" s="2"/>
      <c r="J43" s="2"/>
      <c r="K43" s="2"/>
      <c r="L43" s="2"/>
      <c r="M43" s="2"/>
      <c r="N43" s="2"/>
    </row>
    <row r="44" customHeight="1" spans="1:14">
      <c r="A44" s="11"/>
      <c r="B44" s="12"/>
      <c r="C44" s="16" t="s">
        <v>34</v>
      </c>
      <c r="E44" s="18"/>
      <c r="F44" s="21">
        <f>SUM(E42:E43)</f>
        <v>13011678</v>
      </c>
      <c r="G44" s="19"/>
      <c r="I44" s="2"/>
      <c r="J44" s="2"/>
      <c r="K44" s="2"/>
      <c r="L44" s="2"/>
      <c r="M44" s="2"/>
      <c r="N44" s="2"/>
    </row>
    <row r="45" customHeight="1" spans="1:14">
      <c r="A45" s="11"/>
      <c r="B45" s="12" t="s">
        <v>35</v>
      </c>
      <c r="C45" s="12"/>
      <c r="D45" s="16"/>
      <c r="E45" s="18"/>
      <c r="F45" s="18"/>
      <c r="G45" s="25">
        <f>SUM(F39,F44)</f>
        <v>15145339</v>
      </c>
      <c r="I45" s="2"/>
      <c r="J45" s="2"/>
      <c r="K45" s="2"/>
      <c r="L45" s="2"/>
      <c r="M45" s="2"/>
      <c r="N45" s="2"/>
    </row>
    <row r="46" customHeight="1" spans="1:14">
      <c r="A46" s="26"/>
      <c r="B46" s="27" t="s">
        <v>36</v>
      </c>
      <c r="C46" s="27"/>
      <c r="D46" s="28"/>
      <c r="E46" s="29"/>
      <c r="F46" s="29"/>
      <c r="G46" s="30">
        <f>G24-G45</f>
        <v>513992</v>
      </c>
      <c r="I46" s="2"/>
      <c r="J46" s="2"/>
      <c r="K46" s="2"/>
      <c r="L46" s="2"/>
      <c r="M46" s="2"/>
      <c r="N46" s="2"/>
    </row>
    <row r="47" customHeight="1" spans="7:14">
      <c r="G47" s="2"/>
      <c r="I47" s="2"/>
      <c r="J47" s="2"/>
      <c r="K47" s="2"/>
      <c r="L47" s="2"/>
      <c r="M47" s="2"/>
      <c r="N47" s="2"/>
    </row>
    <row r="49" customHeight="1" spans="4:4">
      <c r="D49" s="31">
        <v>5</v>
      </c>
    </row>
  </sheetData>
  <mergeCells count="4">
    <mergeCell ref="A4:G4"/>
    <mergeCell ref="A5:G5"/>
    <mergeCell ref="A7:D7"/>
    <mergeCell ref="E7:G7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市民発電の会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26</vt:lpstr>
      <vt:lpstr>27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nekomako</dc:creator>
  <cp:lastModifiedBy>TOSHIYUKI OHMI</cp:lastModifiedBy>
  <dcterms:created xsi:type="dcterms:W3CDTF">2015-04-09T10:22:00Z</dcterms:created>
  <cp:lastPrinted>2016-05-10T12:52:00Z</cp:lastPrinted>
  <dcterms:modified xsi:type="dcterms:W3CDTF">2016-05-18T17:06:06Z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