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フードバンク\総会\Ｈ29年度総会（2017.5.27）\"/>
    </mc:Choice>
  </mc:AlternateContent>
  <bookViews>
    <workbookView xWindow="0" yWindow="0" windowWidth="24000" windowHeight="9480"/>
  </bookViews>
  <sheets>
    <sheet name="特定非営利活動事業のみ " sheetId="3" r:id="rId1"/>
  </sheets>
  <calcPr calcId="152511"/>
</workbook>
</file>

<file path=xl/calcChain.xml><?xml version="1.0" encoding="utf-8"?>
<calcChain xmlns="http://schemas.openxmlformats.org/spreadsheetml/2006/main">
  <c r="F45" i="3" l="1"/>
  <c r="G46" i="3" s="1"/>
  <c r="F37" i="3"/>
  <c r="F38" i="3" s="1"/>
  <c r="G39" i="3" s="1"/>
  <c r="G20" i="3"/>
  <c r="G17" i="3"/>
  <c r="G15" i="3"/>
  <c r="G12" i="3"/>
  <c r="H21" i="3" l="1"/>
  <c r="H47" i="3"/>
  <c r="H48" i="3" l="1"/>
  <c r="H54" i="3" s="1"/>
  <c r="H57" i="3" s="1"/>
</calcChain>
</file>

<file path=xl/sharedStrings.xml><?xml version="1.0" encoding="utf-8"?>
<sst xmlns="http://schemas.openxmlformats.org/spreadsheetml/2006/main" count="57" uniqueCount="52">
  <si>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</si>
  <si>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</si>
  <si>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</si>
  <si>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</si>
  <si>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</si>
  <si>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</si>
  <si>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</si>
  <si>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</si>
  <si>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</si>
  <si>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</si>
  <si>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3">
      <t>シセツトウ</t>
    </rPh>
    <rPh sb="3" eb="5">
      <t>ウケイレ</t>
    </rPh>
    <rPh sb="5" eb="8">
      <t>ヒョウカエキ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</si>
  <si>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</si>
  <si>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</si>
  <si>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</si>
  <si>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</si>
  <si>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</si>
  <si>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</si>
  <si>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</si>
  <si>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施設等評価費用</t>
    <rPh sb="0" eb="3">
      <t>シセツトウ</t>
    </rPh>
    <rPh sb="3" eb="5">
      <t>ヒョウカ</t>
    </rPh>
    <rPh sb="5" eb="7">
      <t>ヒヨウ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</si>
  <si>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</si>
  <si>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</si>
  <si>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</si>
  <si>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</si>
  <si>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</si>
  <si>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</si>
  <si>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</si>
  <si>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</si>
  <si>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</si>
  <si>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</si>
  <si>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</si>
  <si>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.</t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</si>
  <si>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</si>
  <si>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</si>
  <si>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(1)人件費</t>
    <rPh sb="3" eb="5">
      <t>ジンケン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</si>
  <si>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</si>
  <si>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</si>
  <si>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</si>
  <si>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</si>
  <si>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書式第９号（法第１０条・第２５条関係）　　</t>
    <rPh sb="0" eb="2">
      <t>ショシキ</t>
    </rPh>
    <rPh sb="2" eb="3">
      <t>ダイ</t>
    </rPh>
    <rPh sb="4" eb="5">
      <t>ゴウ</t>
    </rPh>
    <rPh sb="6" eb="7">
      <t>ホウ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</si>
  <si>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</si>
  <si>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</si>
  <si>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　　平成29年4月1日から平成30年3月31日まで</t>
    <rPh sb="2" eb="4">
      <t>ヘイセイ</t>
    </rPh>
    <rPh sb="6" eb="7">
      <t>ネン</t>
    </rPh>
    <rPh sb="8" eb="9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ニチ</t>
    </rPh>
    <phoneticPr fontId="2"/>
  </si>
  <si>
    <t>特定非営利活動法人フードバンクＴＡＭＡ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</si>
  <si>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雑収入</t>
    <rPh sb="0" eb="3">
      <t>ザツシュウニュウ</t>
    </rPh>
    <phoneticPr fontId="2"/>
  </si>
  <si>
    <t>４　その他収益</t>
    <rPh sb="4" eb="5">
      <t>タ</t>
    </rPh>
    <rPh sb="5" eb="7">
      <t>シュウエキ</t>
    </rPh>
    <phoneticPr fontId="2"/>
  </si>
  <si>
    <t>荷造発送費</t>
    <rPh sb="0" eb="2">
      <t>ニヅク</t>
    </rPh>
    <rPh sb="2" eb="5">
      <t>ハッソウヒ</t>
    </rPh>
    <phoneticPr fontId="2"/>
  </si>
  <si>
    <t>諸会費</t>
    <rPh sb="0" eb="3">
      <t>ショカイヒ</t>
    </rPh>
    <phoneticPr fontId="2"/>
  </si>
  <si>
    <t>支払手数料</t>
    <rPh sb="0" eb="2">
      <t>シハラ</t>
    </rPh>
    <rPh sb="2" eb="5">
      <t>テスウリョウ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</si>
  <si>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</si>
  <si>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</si>
  <si>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印刷費</t>
    <rPh sb="0" eb="3">
      <t>インサツヒ</t>
    </rPh>
    <phoneticPr fontId="2"/>
  </si>
  <si>
    <t>　平成２９年度　　活動予算書(案)</t>
    <rPh sb="1" eb="3">
      <t>ヘイセイ</t>
    </rPh>
    <rPh sb="5" eb="7">
      <t>ネンド</t>
    </rPh>
    <rPh sb="9" eb="11">
      <t>カツドウ</t>
    </rPh>
    <rPh sb="11" eb="14">
      <t>ヨサンショ</t>
    </rPh>
    <rPh sb="15" eb="16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</si>
</sst>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3" xfId="0" applyFont="1" applyBorder="1" applyAlignment="1"/>
    <xf numFmtId="0" fontId="4" fillId="0" borderId="13" xfId="0" applyFont="1" applyBorder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5" zoomScaleNormal="100" workbookViewId="0">
      <selection activeCell="K8" sqref="K8:O21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  <col min="10" max="10" width="4.625" style="57" customWidth="1"/>
    <col min="11" max="11" width="15.5" customWidth="1"/>
    <col min="12" max="13" width="9.5" bestFit="1" customWidth="1"/>
    <col min="14" max="14" width="11.625" bestFit="1" customWidth="1"/>
    <col min="15" max="15" width="37.875" customWidth="1"/>
  </cols>
  <sheetData>
    <row r="1" spans="1:15" s="1" customFormat="1">
      <c r="A1" s="1" t="s">
        <v>38</v>
      </c>
      <c r="J1" s="56"/>
    </row>
    <row r="2" spans="1:15" ht="29.25" customHeight="1">
      <c r="A2" s="75" t="s">
        <v>51</v>
      </c>
      <c r="B2" s="76"/>
      <c r="C2" s="76"/>
      <c r="D2" s="76"/>
      <c r="E2" s="76"/>
      <c r="F2" s="76"/>
      <c r="G2" s="76"/>
      <c r="H2" s="76"/>
      <c r="I2" s="77"/>
    </row>
    <row r="3" spans="1:15" ht="16.5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15" s="1" customFormat="1" ht="14.25" customHeight="1">
      <c r="A4" s="78" t="s">
        <v>41</v>
      </c>
      <c r="B4" s="70"/>
      <c r="C4" s="70"/>
      <c r="D4" s="70"/>
      <c r="E4" s="70"/>
      <c r="F4" s="70"/>
      <c r="G4" s="70"/>
      <c r="H4" s="70"/>
      <c r="I4" s="71"/>
      <c r="J4" s="56"/>
      <c r="K4" s="51"/>
      <c r="L4" s="51"/>
      <c r="M4" s="51"/>
      <c r="N4" s="51"/>
    </row>
    <row r="5" spans="1:15" s="1" customFormat="1" ht="20.25" customHeight="1">
      <c r="A5" s="2"/>
      <c r="B5" s="3"/>
      <c r="C5" s="3"/>
      <c r="D5" s="3"/>
      <c r="E5" s="3"/>
      <c r="F5" s="3"/>
      <c r="G5" s="3"/>
      <c r="H5" s="3"/>
      <c r="I5" s="4"/>
      <c r="J5" s="56"/>
      <c r="K5" s="51"/>
      <c r="L5" s="51"/>
      <c r="M5" s="51"/>
      <c r="N5" s="51"/>
    </row>
    <row r="6" spans="1:15" s="1" customFormat="1" ht="20.25" customHeight="1">
      <c r="A6" s="2"/>
      <c r="B6" s="3"/>
      <c r="C6" s="3"/>
      <c r="D6" s="3"/>
      <c r="E6" s="3"/>
      <c r="F6" s="27" t="s">
        <v>42</v>
      </c>
      <c r="G6" s="28"/>
      <c r="H6" s="28"/>
      <c r="I6" s="4"/>
      <c r="J6" s="56"/>
      <c r="K6" s="51"/>
      <c r="L6" s="51"/>
      <c r="M6" s="51"/>
      <c r="N6" s="51"/>
    </row>
    <row r="7" spans="1:15" s="9" customFormat="1" ht="13.5" customHeight="1">
      <c r="A7" s="5"/>
      <c r="B7" s="6"/>
      <c r="C7" s="6"/>
      <c r="D7" s="6"/>
      <c r="E7" s="6"/>
      <c r="F7" s="6"/>
      <c r="G7" s="6"/>
      <c r="H7" s="7" t="s">
        <v>4</v>
      </c>
      <c r="I7" s="8"/>
      <c r="J7" s="55"/>
      <c r="K7" s="52"/>
      <c r="L7" s="52"/>
      <c r="M7" s="52"/>
      <c r="N7" s="52"/>
    </row>
    <row r="8" spans="1:15" s="9" customFormat="1" ht="19.5" customHeight="1">
      <c r="A8" s="5"/>
      <c r="B8" s="79" t="s">
        <v>0</v>
      </c>
      <c r="C8" s="80"/>
      <c r="D8" s="80"/>
      <c r="E8" s="81"/>
      <c r="F8" s="79" t="s">
        <v>3</v>
      </c>
      <c r="G8" s="80"/>
      <c r="H8" s="81"/>
      <c r="I8" s="8"/>
      <c r="J8" s="55"/>
      <c r="K8" s="52"/>
      <c r="L8" s="52"/>
      <c r="M8" s="52"/>
      <c r="N8" s="52"/>
    </row>
    <row r="9" spans="1:15" s="13" customFormat="1" ht="14.1" customHeight="1">
      <c r="A9" s="10"/>
      <c r="B9" s="10" t="s">
        <v>6</v>
      </c>
      <c r="C9" s="11"/>
      <c r="D9" s="11"/>
      <c r="E9" s="12"/>
      <c r="F9" s="29"/>
      <c r="G9" s="30"/>
      <c r="H9" s="35"/>
      <c r="I9" s="12"/>
      <c r="J9" s="55"/>
      <c r="K9" s="53"/>
      <c r="L9" s="53"/>
      <c r="M9" s="53"/>
      <c r="N9" s="53"/>
    </row>
    <row r="10" spans="1:15" s="13" customFormat="1" ht="14.1" customHeight="1">
      <c r="A10" s="10"/>
      <c r="B10" s="10"/>
      <c r="C10" s="11" t="s">
        <v>7</v>
      </c>
      <c r="D10" s="11"/>
      <c r="E10" s="12"/>
      <c r="F10" s="29"/>
      <c r="G10" s="30"/>
      <c r="H10" s="35"/>
      <c r="I10" s="12"/>
      <c r="J10" s="55"/>
      <c r="K10" s="59"/>
      <c r="L10" s="60"/>
      <c r="M10" s="60"/>
      <c r="N10" s="60"/>
      <c r="O10" s="56"/>
    </row>
    <row r="11" spans="1:15" s="13" customFormat="1" ht="14.1" customHeight="1">
      <c r="A11" s="10"/>
      <c r="B11" s="10"/>
      <c r="C11" s="11"/>
      <c r="D11" s="11" t="s">
        <v>8</v>
      </c>
      <c r="E11" s="12"/>
      <c r="F11" s="36">
        <v>39000</v>
      </c>
      <c r="G11" s="30"/>
      <c r="H11" s="35"/>
      <c r="I11" s="12"/>
      <c r="J11" s="55"/>
      <c r="K11" s="61"/>
      <c r="L11" s="61"/>
      <c r="M11" s="59"/>
      <c r="N11" s="59"/>
      <c r="O11" s="62"/>
    </row>
    <row r="12" spans="1:15" s="13" customFormat="1" ht="14.1" customHeight="1">
      <c r="A12" s="10"/>
      <c r="B12" s="10"/>
      <c r="C12" s="11"/>
      <c r="D12" s="67" t="s">
        <v>9</v>
      </c>
      <c r="E12" s="71"/>
      <c r="F12" s="37">
        <v>150000</v>
      </c>
      <c r="G12" s="37">
        <f>F11+F12</f>
        <v>189000</v>
      </c>
      <c r="H12" s="35"/>
      <c r="I12" s="12"/>
      <c r="J12" s="55"/>
      <c r="K12" s="61"/>
      <c r="L12" s="63"/>
      <c r="M12" s="59"/>
      <c r="N12" s="59"/>
      <c r="O12" s="62"/>
    </row>
    <row r="13" spans="1:15" s="13" customFormat="1" ht="14.1" customHeight="1">
      <c r="A13" s="10"/>
      <c r="B13" s="10"/>
      <c r="C13" s="67" t="s">
        <v>39</v>
      </c>
      <c r="D13" s="70"/>
      <c r="E13" s="71"/>
      <c r="F13" s="29"/>
      <c r="G13" s="30"/>
      <c r="H13" s="35"/>
      <c r="I13" s="12"/>
      <c r="J13" s="55"/>
      <c r="K13" s="64"/>
      <c r="L13" s="64"/>
      <c r="M13" s="59"/>
      <c r="N13" s="59"/>
      <c r="O13" s="62"/>
    </row>
    <row r="14" spans="1:15" s="13" customFormat="1" ht="14.1" customHeight="1">
      <c r="A14" s="10"/>
      <c r="B14" s="10"/>
      <c r="C14" s="11"/>
      <c r="D14" s="74" t="s">
        <v>40</v>
      </c>
      <c r="E14" s="71"/>
      <c r="F14" s="29">
        <v>200000</v>
      </c>
      <c r="G14" s="30"/>
      <c r="H14" s="35"/>
      <c r="I14" s="12"/>
      <c r="J14" s="55"/>
      <c r="K14" s="61"/>
      <c r="L14" s="63"/>
      <c r="M14" s="59"/>
      <c r="N14" s="59"/>
      <c r="O14" s="62"/>
    </row>
    <row r="15" spans="1:15" s="13" customFormat="1" ht="14.1" customHeight="1">
      <c r="A15" s="10"/>
      <c r="B15" s="10"/>
      <c r="C15" s="11"/>
      <c r="D15" s="67" t="s">
        <v>10</v>
      </c>
      <c r="E15" s="71"/>
      <c r="F15" s="36">
        <v>1320000</v>
      </c>
      <c r="G15" s="30">
        <f>+F14+F15</f>
        <v>1520000</v>
      </c>
      <c r="H15" s="35"/>
      <c r="I15" s="12"/>
      <c r="J15" s="55"/>
      <c r="K15" s="61"/>
      <c r="L15" s="63"/>
      <c r="M15" s="59"/>
      <c r="N15" s="59"/>
      <c r="O15" s="65"/>
    </row>
    <row r="16" spans="1:15" s="13" customFormat="1" ht="14.1" customHeight="1">
      <c r="A16" s="10"/>
      <c r="B16" s="10"/>
      <c r="C16" s="11" t="s">
        <v>31</v>
      </c>
      <c r="D16" s="11"/>
      <c r="E16" s="12"/>
      <c r="F16" s="29"/>
      <c r="G16" s="30"/>
      <c r="H16" s="35"/>
      <c r="I16" s="12"/>
      <c r="J16" s="55"/>
      <c r="K16" s="64"/>
      <c r="L16" s="64"/>
      <c r="M16" s="59"/>
      <c r="N16" s="59"/>
      <c r="O16" s="62"/>
    </row>
    <row r="17" spans="1:15" s="13" customFormat="1" ht="14.1" customHeight="1">
      <c r="A17" s="10"/>
      <c r="B17" s="10"/>
      <c r="C17" s="11"/>
      <c r="D17" s="11" t="s">
        <v>32</v>
      </c>
      <c r="E17" s="12"/>
      <c r="F17" s="36">
        <v>300000</v>
      </c>
      <c r="G17" s="30">
        <f>F17</f>
        <v>300000</v>
      </c>
      <c r="H17" s="35"/>
      <c r="I17" s="12"/>
      <c r="J17" s="55"/>
      <c r="K17" s="64"/>
      <c r="L17" s="64"/>
      <c r="M17" s="59"/>
      <c r="N17" s="59"/>
      <c r="O17" s="62"/>
    </row>
    <row r="18" spans="1:15" s="13" customFormat="1" ht="14.1" customHeight="1">
      <c r="A18" s="10"/>
      <c r="B18" s="10"/>
      <c r="C18" s="11" t="s">
        <v>44</v>
      </c>
      <c r="D18" s="11"/>
      <c r="E18" s="12"/>
      <c r="F18" s="29"/>
      <c r="G18" s="30"/>
      <c r="H18" s="35"/>
      <c r="I18" s="12"/>
      <c r="J18" s="55"/>
      <c r="K18" s="64"/>
      <c r="L18" s="64"/>
      <c r="M18" s="59"/>
      <c r="N18" s="59"/>
      <c r="O18" s="62"/>
    </row>
    <row r="19" spans="1:15" s="13" customFormat="1" ht="14.1" customHeight="1">
      <c r="A19" s="10"/>
      <c r="B19" s="10"/>
      <c r="C19" s="11"/>
      <c r="D19" s="11" t="s">
        <v>11</v>
      </c>
      <c r="E19" s="12"/>
      <c r="F19" s="36">
        <v>0</v>
      </c>
      <c r="G19" s="30"/>
      <c r="H19" s="35"/>
      <c r="I19" s="12"/>
      <c r="J19" s="55"/>
      <c r="K19" s="64"/>
      <c r="L19" s="64"/>
      <c r="M19" s="59"/>
      <c r="N19" s="59"/>
      <c r="O19" s="62"/>
    </row>
    <row r="20" spans="1:15" s="13" customFormat="1" ht="14.1" customHeight="1">
      <c r="A20" s="10"/>
      <c r="B20" s="10"/>
      <c r="C20" s="11"/>
      <c r="D20" s="67" t="s">
        <v>43</v>
      </c>
      <c r="E20" s="71"/>
      <c r="F20" s="38">
        <v>1000</v>
      </c>
      <c r="G20" s="39">
        <f>F19+F20</f>
        <v>1000</v>
      </c>
      <c r="H20" s="35"/>
      <c r="I20" s="12"/>
      <c r="J20" s="55"/>
      <c r="K20" s="61"/>
      <c r="L20" s="63"/>
      <c r="M20" s="59"/>
      <c r="N20" s="59"/>
      <c r="O20" s="62"/>
    </row>
    <row r="21" spans="1:15" s="13" customFormat="1" ht="14.1" customHeight="1">
      <c r="A21" s="10"/>
      <c r="B21" s="10"/>
      <c r="C21" s="11" t="s">
        <v>12</v>
      </c>
      <c r="D21" s="11"/>
      <c r="E21" s="12"/>
      <c r="F21" s="37"/>
      <c r="G21" s="37"/>
      <c r="H21" s="46">
        <f>SUM(G12:G20)</f>
        <v>2010000</v>
      </c>
      <c r="I21" s="12"/>
      <c r="J21" s="55"/>
      <c r="K21" s="59"/>
      <c r="L21" s="59"/>
      <c r="M21" s="59"/>
      <c r="N21" s="59"/>
      <c r="O21" s="62"/>
    </row>
    <row r="22" spans="1:15" s="13" customFormat="1" ht="14.1" customHeight="1">
      <c r="A22" s="10"/>
      <c r="B22" s="10" t="s">
        <v>13</v>
      </c>
      <c r="C22" s="11"/>
      <c r="D22" s="11"/>
      <c r="E22" s="12"/>
      <c r="F22" s="29"/>
      <c r="G22" s="30"/>
      <c r="H22" s="30"/>
      <c r="I22" s="12"/>
      <c r="J22" s="55"/>
      <c r="K22" s="59"/>
      <c r="L22" s="59"/>
      <c r="M22" s="59"/>
      <c r="N22" s="59"/>
      <c r="O22" s="62"/>
    </row>
    <row r="23" spans="1:15" s="13" customFormat="1" ht="14.1" customHeight="1">
      <c r="A23" s="10"/>
      <c r="B23" s="10"/>
      <c r="C23" s="11" t="s">
        <v>1</v>
      </c>
      <c r="D23" s="11"/>
      <c r="E23" s="12"/>
      <c r="F23" s="29"/>
      <c r="G23" s="30"/>
      <c r="H23" s="35"/>
      <c r="I23" s="12"/>
      <c r="J23" s="55"/>
      <c r="K23" s="59"/>
      <c r="L23" s="59"/>
      <c r="M23" s="59"/>
      <c r="N23" s="59"/>
      <c r="O23" s="62"/>
    </row>
    <row r="24" spans="1:15" s="13" customFormat="1" ht="14.1" customHeight="1">
      <c r="A24" s="10"/>
      <c r="B24" s="10"/>
      <c r="C24" s="11"/>
      <c r="D24" s="11" t="s">
        <v>33</v>
      </c>
      <c r="E24" s="12"/>
      <c r="F24" s="36"/>
      <c r="G24" s="30"/>
      <c r="H24" s="35"/>
      <c r="I24" s="12"/>
      <c r="J24" s="55"/>
      <c r="K24" s="59"/>
      <c r="L24" s="59"/>
      <c r="M24" s="59"/>
      <c r="N24" s="59"/>
      <c r="O24" s="62"/>
    </row>
    <row r="25" spans="1:15" s="13" customFormat="1" ht="14.1" customHeight="1">
      <c r="A25" s="10"/>
      <c r="B25" s="10"/>
      <c r="C25" s="11"/>
      <c r="D25" s="11"/>
      <c r="E25" s="12" t="s">
        <v>14</v>
      </c>
      <c r="F25" s="40">
        <v>0</v>
      </c>
      <c r="G25" s="37"/>
      <c r="H25" s="35"/>
      <c r="I25" s="12"/>
      <c r="J25" s="55"/>
      <c r="K25" s="59"/>
      <c r="L25" s="59"/>
      <c r="M25" s="59"/>
      <c r="N25" s="59"/>
      <c r="O25" s="62"/>
    </row>
    <row r="26" spans="1:15" s="13" customFormat="1" ht="14.1" customHeight="1">
      <c r="A26" s="10"/>
      <c r="B26" s="10"/>
      <c r="C26" s="11"/>
      <c r="D26" s="67" t="s">
        <v>15</v>
      </c>
      <c r="E26" s="68"/>
      <c r="F26" s="41"/>
      <c r="G26" s="37"/>
      <c r="H26" s="35"/>
      <c r="I26" s="12"/>
      <c r="J26" s="55"/>
      <c r="K26" s="59"/>
      <c r="L26" s="60"/>
      <c r="M26" s="60"/>
      <c r="N26" s="60"/>
      <c r="O26" s="56"/>
    </row>
    <row r="27" spans="1:15" s="13" customFormat="1" ht="14.1" customHeight="1">
      <c r="A27" s="10"/>
      <c r="B27" s="10"/>
      <c r="C27" s="11"/>
      <c r="D27" s="11"/>
      <c r="E27" s="33" t="s">
        <v>45</v>
      </c>
      <c r="F27" s="41">
        <v>75000</v>
      </c>
      <c r="G27" s="37"/>
      <c r="H27" s="35"/>
      <c r="I27" s="12"/>
      <c r="J27" s="55"/>
      <c r="K27" s="64"/>
      <c r="L27" s="59"/>
      <c r="M27" s="59"/>
      <c r="N27" s="59"/>
      <c r="O27" s="62"/>
    </row>
    <row r="28" spans="1:15" s="13" customFormat="1" ht="14.1" customHeight="1">
      <c r="A28" s="10"/>
      <c r="B28" s="10"/>
      <c r="C28" s="11"/>
      <c r="D28" s="11"/>
      <c r="E28" s="33" t="s">
        <v>16</v>
      </c>
      <c r="F28" s="41">
        <v>20000</v>
      </c>
      <c r="G28" s="37"/>
      <c r="H28" s="35"/>
      <c r="I28" s="12"/>
      <c r="J28" s="55"/>
      <c r="K28" s="64"/>
      <c r="L28" s="59"/>
      <c r="M28" s="59"/>
      <c r="N28" s="59"/>
      <c r="O28" s="62"/>
    </row>
    <row r="29" spans="1:15" s="13" customFormat="1" ht="14.1" customHeight="1">
      <c r="A29" s="10"/>
      <c r="B29" s="10"/>
      <c r="C29" s="11"/>
      <c r="D29" s="11"/>
      <c r="E29" s="32" t="s">
        <v>17</v>
      </c>
      <c r="F29" s="37">
        <v>30000</v>
      </c>
      <c r="G29" s="37"/>
      <c r="H29" s="35"/>
      <c r="I29" s="12"/>
      <c r="J29" s="55"/>
      <c r="K29" s="64"/>
      <c r="L29" s="59"/>
      <c r="M29" s="59"/>
      <c r="N29" s="59"/>
      <c r="O29" s="62"/>
    </row>
    <row r="30" spans="1:15" s="13" customFormat="1" ht="14.1" customHeight="1">
      <c r="A30" s="10"/>
      <c r="B30" s="10"/>
      <c r="C30" s="11"/>
      <c r="D30" s="11"/>
      <c r="E30" s="32" t="s">
        <v>35</v>
      </c>
      <c r="F30" s="37">
        <v>40000</v>
      </c>
      <c r="G30" s="37"/>
      <c r="H30" s="35"/>
      <c r="I30" s="12"/>
      <c r="J30" s="55"/>
      <c r="K30" s="64"/>
      <c r="L30" s="59"/>
      <c r="M30" s="59"/>
      <c r="N30" s="59"/>
      <c r="O30" s="62"/>
    </row>
    <row r="31" spans="1:15" s="13" customFormat="1" ht="14.1" customHeight="1">
      <c r="A31" s="10"/>
      <c r="B31" s="10"/>
      <c r="C31" s="11"/>
      <c r="D31" s="11"/>
      <c r="E31" s="34" t="s">
        <v>34</v>
      </c>
      <c r="F31" s="37">
        <v>167000</v>
      </c>
      <c r="G31" s="37"/>
      <c r="H31" s="35"/>
      <c r="I31" s="12"/>
      <c r="J31" s="55"/>
      <c r="K31" s="64"/>
      <c r="L31" s="66"/>
      <c r="M31" s="59"/>
      <c r="N31" s="59"/>
      <c r="O31" s="62"/>
    </row>
    <row r="32" spans="1:15" s="34" customFormat="1" ht="14.1" customHeight="1">
      <c r="A32" s="31"/>
      <c r="B32" s="31"/>
      <c r="C32" s="32"/>
      <c r="D32" s="32"/>
      <c r="E32" s="34" t="s">
        <v>50</v>
      </c>
      <c r="F32" s="37">
        <v>50000</v>
      </c>
      <c r="G32" s="37"/>
      <c r="H32" s="35"/>
      <c r="I32" s="33"/>
      <c r="J32" s="55"/>
      <c r="K32" s="64"/>
      <c r="L32" s="66"/>
      <c r="M32" s="59"/>
      <c r="N32" s="59"/>
      <c r="O32" s="62"/>
    </row>
    <row r="33" spans="1:15" s="13" customFormat="1" ht="14.1" customHeight="1">
      <c r="A33" s="10"/>
      <c r="B33" s="10"/>
      <c r="C33" s="11"/>
      <c r="D33" s="11"/>
      <c r="E33" s="34" t="s">
        <v>46</v>
      </c>
      <c r="F33" s="37">
        <v>10000</v>
      </c>
      <c r="G33" s="37"/>
      <c r="H33" s="35"/>
      <c r="I33" s="12"/>
      <c r="J33" s="55"/>
      <c r="K33" s="64"/>
      <c r="L33" s="59"/>
      <c r="M33" s="59"/>
      <c r="N33" s="59"/>
      <c r="O33" s="62"/>
    </row>
    <row r="34" spans="1:15" s="13" customFormat="1" ht="14.1" customHeight="1">
      <c r="A34" s="10"/>
      <c r="B34" s="10"/>
      <c r="C34" s="11"/>
      <c r="D34" s="11"/>
      <c r="E34" s="34" t="s">
        <v>47</v>
      </c>
      <c r="F34" s="37">
        <v>90000</v>
      </c>
      <c r="G34" s="37"/>
      <c r="H34" s="35"/>
      <c r="I34" s="12"/>
      <c r="J34" s="55"/>
      <c r="K34" s="64"/>
      <c r="L34" s="59"/>
      <c r="M34" s="59"/>
      <c r="N34" s="59"/>
      <c r="O34" s="62"/>
    </row>
    <row r="35" spans="1:15" s="13" customFormat="1" ht="14.1" customHeight="1">
      <c r="A35" s="10"/>
      <c r="B35" s="10"/>
      <c r="C35" s="11"/>
      <c r="D35" s="11"/>
      <c r="E35" s="34" t="s">
        <v>48</v>
      </c>
      <c r="F35" s="37">
        <v>30000</v>
      </c>
      <c r="G35" s="37"/>
      <c r="H35" s="35"/>
      <c r="I35" s="12"/>
      <c r="J35" s="55"/>
      <c r="K35" s="64"/>
      <c r="L35" s="59"/>
      <c r="M35" s="59"/>
      <c r="N35" s="59"/>
      <c r="O35" s="62"/>
    </row>
    <row r="36" spans="1:15" s="13" customFormat="1" ht="14.1" customHeight="1">
      <c r="A36" s="10"/>
      <c r="B36" s="10"/>
      <c r="C36" s="11"/>
      <c r="D36" s="11"/>
      <c r="E36" s="34" t="s">
        <v>49</v>
      </c>
      <c r="F36" s="37">
        <v>11000</v>
      </c>
      <c r="G36" s="37"/>
      <c r="H36" s="35"/>
      <c r="I36" s="12"/>
      <c r="J36" s="55"/>
      <c r="K36" s="64"/>
      <c r="L36" s="59"/>
      <c r="M36" s="59"/>
      <c r="N36" s="59"/>
      <c r="O36" s="62"/>
    </row>
    <row r="37" spans="1:15" s="13" customFormat="1" ht="14.1" customHeight="1">
      <c r="A37" s="10"/>
      <c r="B37" s="10"/>
      <c r="C37" s="11"/>
      <c r="D37" s="11"/>
      <c r="E37" s="32" t="s">
        <v>18</v>
      </c>
      <c r="F37" s="37">
        <f>F15</f>
        <v>1320000</v>
      </c>
      <c r="G37" s="37"/>
      <c r="H37" s="35"/>
      <c r="I37" s="12"/>
      <c r="J37" s="55"/>
      <c r="K37" s="59"/>
      <c r="L37" s="59"/>
      <c r="M37" s="59"/>
      <c r="N37" s="59"/>
      <c r="O37" s="62"/>
    </row>
    <row r="38" spans="1:15" s="13" customFormat="1" ht="14.1" customHeight="1">
      <c r="A38" s="10"/>
      <c r="B38" s="10"/>
      <c r="C38" s="11"/>
      <c r="D38" s="11"/>
      <c r="E38" s="32" t="s">
        <v>19</v>
      </c>
      <c r="F38" s="42">
        <f>SUM(F27:F37)</f>
        <v>1843000</v>
      </c>
      <c r="G38" s="37"/>
      <c r="H38" s="35"/>
      <c r="I38" s="12"/>
      <c r="J38" s="55"/>
      <c r="K38" s="59"/>
      <c r="L38" s="59"/>
      <c r="M38" s="59"/>
      <c r="N38" s="59"/>
      <c r="O38" s="62"/>
    </row>
    <row r="39" spans="1:15" s="13" customFormat="1" ht="14.1" customHeight="1">
      <c r="A39" s="10"/>
      <c r="B39" s="10"/>
      <c r="C39" s="11"/>
      <c r="D39" s="67" t="s">
        <v>20</v>
      </c>
      <c r="E39" s="68"/>
      <c r="F39" s="41"/>
      <c r="G39" s="37">
        <f>F25+F38</f>
        <v>1843000</v>
      </c>
      <c r="H39" s="35"/>
      <c r="I39" s="12"/>
      <c r="J39" s="55"/>
      <c r="K39" s="59"/>
      <c r="L39" s="59"/>
      <c r="M39" s="59"/>
      <c r="N39" s="59"/>
      <c r="O39" s="62"/>
    </row>
    <row r="40" spans="1:15" s="13" customFormat="1" ht="14.1" customHeight="1">
      <c r="A40" s="10"/>
      <c r="B40" s="10"/>
      <c r="C40" s="11" t="s">
        <v>2</v>
      </c>
      <c r="D40" s="11"/>
      <c r="E40" s="12"/>
      <c r="F40" s="43"/>
      <c r="G40" s="30"/>
      <c r="H40" s="35"/>
      <c r="I40" s="12"/>
      <c r="J40" s="55"/>
      <c r="K40" s="59"/>
      <c r="L40" s="59"/>
      <c r="M40" s="59"/>
      <c r="N40" s="59"/>
      <c r="O40" s="62"/>
    </row>
    <row r="41" spans="1:15" s="13" customFormat="1" ht="14.1" customHeight="1">
      <c r="A41" s="10"/>
      <c r="B41" s="10"/>
      <c r="C41" s="11"/>
      <c r="D41" s="11" t="s">
        <v>33</v>
      </c>
      <c r="E41" s="12"/>
      <c r="F41" s="41"/>
      <c r="G41" s="30"/>
      <c r="H41" s="35"/>
      <c r="I41" s="12"/>
      <c r="J41" s="55"/>
      <c r="K41" s="59"/>
      <c r="L41" s="59"/>
      <c r="M41" s="59"/>
      <c r="N41" s="59"/>
      <c r="O41" s="62"/>
    </row>
    <row r="42" spans="1:15" s="13" customFormat="1" ht="14.1" customHeight="1">
      <c r="A42" s="10"/>
      <c r="B42" s="10"/>
      <c r="C42" s="11"/>
      <c r="D42" s="11"/>
      <c r="E42" s="12" t="s">
        <v>14</v>
      </c>
      <c r="F42" s="40">
        <v>0</v>
      </c>
      <c r="G42" s="30"/>
      <c r="H42" s="35"/>
      <c r="I42" s="12"/>
      <c r="J42" s="55"/>
      <c r="K42" s="59"/>
      <c r="L42" s="59"/>
      <c r="M42" s="59"/>
      <c r="N42" s="59"/>
      <c r="O42" s="62"/>
    </row>
    <row r="43" spans="1:15" s="13" customFormat="1" ht="14.1" customHeight="1">
      <c r="A43" s="10"/>
      <c r="B43" s="10"/>
      <c r="C43" s="11"/>
      <c r="D43" s="67" t="s">
        <v>15</v>
      </c>
      <c r="E43" s="68"/>
      <c r="F43" s="41"/>
      <c r="G43" s="30"/>
      <c r="H43" s="35"/>
      <c r="I43" s="12"/>
      <c r="J43" s="55"/>
      <c r="K43" s="59"/>
      <c r="L43" s="59"/>
      <c r="M43" s="59"/>
      <c r="N43" s="59"/>
      <c r="O43" s="62"/>
    </row>
    <row r="44" spans="1:15" s="13" customFormat="1" ht="14.1" customHeight="1">
      <c r="A44" s="10"/>
      <c r="B44" s="10"/>
      <c r="C44" s="11"/>
      <c r="D44" s="11"/>
      <c r="E44" s="12" t="s">
        <v>35</v>
      </c>
      <c r="F44" s="43">
        <v>30000</v>
      </c>
      <c r="G44" s="30"/>
      <c r="H44" s="37"/>
      <c r="I44" s="12"/>
      <c r="J44" s="55"/>
      <c r="K44" s="61"/>
      <c r="L44" s="59"/>
      <c r="M44" s="59"/>
      <c r="N44" s="59"/>
      <c r="O44" s="62"/>
    </row>
    <row r="45" spans="1:15" s="13" customFormat="1" ht="14.1" customHeight="1">
      <c r="A45" s="10"/>
      <c r="B45" s="10"/>
      <c r="C45" s="11"/>
      <c r="D45" s="11"/>
      <c r="E45" s="12" t="s">
        <v>19</v>
      </c>
      <c r="F45" s="44">
        <f>F44</f>
        <v>30000</v>
      </c>
      <c r="G45" s="30"/>
      <c r="H45" s="45"/>
      <c r="I45" s="12"/>
      <c r="J45" s="55"/>
      <c r="K45" s="59"/>
      <c r="L45" s="59"/>
      <c r="M45" s="59"/>
      <c r="N45" s="59"/>
      <c r="O45" s="62"/>
    </row>
    <row r="46" spans="1:15" s="13" customFormat="1" ht="14.1" customHeight="1">
      <c r="A46" s="10"/>
      <c r="B46" s="10"/>
      <c r="C46" s="11"/>
      <c r="D46" s="67" t="s">
        <v>21</v>
      </c>
      <c r="E46" s="68"/>
      <c r="F46" s="43"/>
      <c r="G46" s="46">
        <f>F42+F45</f>
        <v>30000</v>
      </c>
      <c r="H46" s="45"/>
      <c r="I46" s="12"/>
      <c r="J46" s="55"/>
      <c r="K46" s="54"/>
      <c r="L46" s="54"/>
      <c r="M46" s="53"/>
      <c r="N46" s="53"/>
    </row>
    <row r="47" spans="1:15" s="13" customFormat="1" ht="14.1" customHeight="1">
      <c r="A47" s="10"/>
      <c r="B47" s="10"/>
      <c r="C47" s="67" t="s">
        <v>22</v>
      </c>
      <c r="D47" s="72"/>
      <c r="E47" s="68"/>
      <c r="F47" s="43"/>
      <c r="G47" s="30"/>
      <c r="H47" s="39">
        <f>G39+G46</f>
        <v>1873000</v>
      </c>
      <c r="I47" s="12"/>
      <c r="J47" s="55"/>
      <c r="K47" s="54"/>
      <c r="L47" s="54"/>
      <c r="M47" s="53"/>
      <c r="N47" s="53"/>
    </row>
    <row r="48" spans="1:15" s="13" customFormat="1" ht="14.1" customHeight="1">
      <c r="A48" s="10"/>
      <c r="B48" s="10"/>
      <c r="C48" s="11"/>
      <c r="D48" s="67" t="s">
        <v>23</v>
      </c>
      <c r="E48" s="73"/>
      <c r="F48" s="43"/>
      <c r="G48" s="30"/>
      <c r="H48" s="45">
        <f>+H21-H47</f>
        <v>137000</v>
      </c>
      <c r="I48" s="12"/>
      <c r="J48" s="55"/>
      <c r="K48" s="54"/>
      <c r="L48" s="54"/>
      <c r="M48" s="53"/>
      <c r="N48" s="53"/>
    </row>
    <row r="49" spans="1:14" s="13" customFormat="1" ht="14.1" customHeight="1">
      <c r="A49" s="10"/>
      <c r="B49" s="10" t="s">
        <v>24</v>
      </c>
      <c r="C49" s="11"/>
      <c r="D49" s="11"/>
      <c r="E49" s="12"/>
      <c r="F49" s="43"/>
      <c r="G49" s="30"/>
      <c r="H49" s="35"/>
      <c r="I49" s="12"/>
      <c r="J49" s="55"/>
      <c r="K49" s="54"/>
      <c r="L49" s="54"/>
      <c r="M49" s="53"/>
      <c r="N49" s="53"/>
    </row>
    <row r="50" spans="1:14" s="13" customFormat="1" ht="14.1" customHeight="1">
      <c r="A50" s="10"/>
      <c r="B50" s="10"/>
      <c r="C50" s="67" t="s">
        <v>25</v>
      </c>
      <c r="D50" s="72"/>
      <c r="E50" s="68"/>
      <c r="F50" s="43">
        <v>0</v>
      </c>
      <c r="G50" s="47">
        <v>0</v>
      </c>
      <c r="H50" s="37">
        <v>0</v>
      </c>
      <c r="I50" s="12"/>
      <c r="J50" s="55"/>
      <c r="K50" s="53"/>
      <c r="L50" s="53"/>
      <c r="M50" s="53"/>
      <c r="N50" s="53"/>
    </row>
    <row r="51" spans="1:14" s="13" customFormat="1" ht="14.1" customHeight="1">
      <c r="A51" s="10"/>
      <c r="B51" s="10" t="s">
        <v>26</v>
      </c>
      <c r="C51" s="11"/>
      <c r="D51" s="11"/>
      <c r="E51" s="12"/>
      <c r="F51" s="43"/>
      <c r="G51" s="30"/>
      <c r="H51" s="35"/>
      <c r="I51" s="12"/>
      <c r="J51" s="55"/>
      <c r="K51" s="53"/>
      <c r="L51" s="53"/>
      <c r="M51" s="53"/>
      <c r="N51" s="53"/>
    </row>
    <row r="52" spans="1:14" s="13" customFormat="1" ht="14.1" customHeight="1">
      <c r="A52" s="10"/>
      <c r="B52" s="10"/>
      <c r="C52" s="67" t="s">
        <v>27</v>
      </c>
      <c r="D52" s="72"/>
      <c r="E52" s="68"/>
      <c r="F52" s="45">
        <v>0</v>
      </c>
      <c r="G52" s="47">
        <v>0</v>
      </c>
      <c r="H52" s="46">
        <v>0</v>
      </c>
      <c r="I52" s="12"/>
      <c r="J52" s="55"/>
      <c r="K52" s="53"/>
      <c r="L52" s="53"/>
      <c r="M52" s="53"/>
      <c r="N52" s="53"/>
    </row>
    <row r="53" spans="1:14" s="13" customFormat="1" ht="14.1" customHeight="1">
      <c r="A53" s="10"/>
      <c r="B53" s="10"/>
      <c r="F53" s="37"/>
      <c r="G53" s="37"/>
      <c r="H53" s="50"/>
      <c r="I53" s="12"/>
      <c r="J53" s="55"/>
      <c r="K53" s="53"/>
      <c r="L53" s="53"/>
      <c r="M53" s="53"/>
      <c r="N53" s="53"/>
    </row>
    <row r="54" spans="1:14" s="13" customFormat="1" ht="14.1" customHeight="1">
      <c r="A54" s="10"/>
      <c r="B54" s="10"/>
      <c r="C54" s="11"/>
      <c r="D54" s="11" t="s">
        <v>36</v>
      </c>
      <c r="E54" s="12"/>
      <c r="F54" s="43"/>
      <c r="G54" s="30"/>
      <c r="H54" s="37">
        <f>H48+H50-H52</f>
        <v>137000</v>
      </c>
      <c r="I54" s="12"/>
      <c r="J54" s="55"/>
      <c r="K54" s="53"/>
      <c r="L54" s="53"/>
      <c r="M54" s="53"/>
      <c r="N54" s="53"/>
    </row>
    <row r="55" spans="1:14" s="13" customFormat="1" ht="14.1" customHeight="1">
      <c r="A55" s="10"/>
      <c r="B55" s="10"/>
      <c r="C55" s="11"/>
      <c r="D55" s="11" t="s">
        <v>37</v>
      </c>
      <c r="E55" s="12"/>
      <c r="F55" s="43"/>
      <c r="G55" s="30"/>
      <c r="H55" s="37">
        <v>0</v>
      </c>
      <c r="I55" s="12"/>
      <c r="J55" s="55"/>
      <c r="K55" s="53"/>
      <c r="L55" s="53"/>
      <c r="M55" s="53"/>
      <c r="N55" s="53"/>
    </row>
    <row r="56" spans="1:14" s="13" customFormat="1" ht="14.1" customHeight="1">
      <c r="A56" s="10"/>
      <c r="B56" s="10"/>
      <c r="C56" s="11"/>
      <c r="D56" s="11" t="s">
        <v>28</v>
      </c>
      <c r="E56" s="12"/>
      <c r="F56" s="43"/>
      <c r="G56" s="30"/>
      <c r="H56" s="39">
        <v>257266</v>
      </c>
      <c r="I56" s="12"/>
      <c r="J56" s="55"/>
      <c r="K56" s="53"/>
      <c r="L56" s="53"/>
      <c r="M56" s="53"/>
      <c r="N56" s="53"/>
    </row>
    <row r="57" spans="1:14" s="13" customFormat="1" ht="14.1" customHeight="1" thickBot="1">
      <c r="A57" s="10"/>
      <c r="B57" s="14"/>
      <c r="C57" s="15" t="s">
        <v>5</v>
      </c>
      <c r="D57" s="15" t="s">
        <v>29</v>
      </c>
      <c r="E57" s="16"/>
      <c r="F57" s="48"/>
      <c r="G57" s="46"/>
      <c r="H57" s="49">
        <f>H54-H55+H56</f>
        <v>394266</v>
      </c>
      <c r="I57" s="12"/>
      <c r="J57" s="55"/>
      <c r="K57" s="53"/>
      <c r="L57" s="53"/>
      <c r="M57" s="53"/>
      <c r="N57" s="53"/>
    </row>
    <row r="58" spans="1:14" s="1" customFormat="1" ht="10.5" customHeight="1" thickTop="1">
      <c r="A58" s="17"/>
      <c r="B58" s="18"/>
      <c r="C58" s="18"/>
      <c r="D58" s="23"/>
      <c r="E58" s="18"/>
      <c r="F58" s="18"/>
      <c r="G58" s="18"/>
      <c r="H58" s="18"/>
      <c r="I58" s="19"/>
      <c r="J58" s="56"/>
      <c r="K58" s="51"/>
      <c r="L58" s="51"/>
      <c r="M58" s="51"/>
      <c r="N58" s="51"/>
    </row>
    <row r="59" spans="1:14" s="1" customFormat="1" ht="10.5" customHeight="1">
      <c r="A59" s="24"/>
      <c r="B59" s="24"/>
      <c r="C59" s="24"/>
      <c r="D59" s="24"/>
      <c r="E59" s="24"/>
      <c r="F59" s="24"/>
      <c r="G59" s="24"/>
      <c r="H59" s="24"/>
      <c r="I59" s="24"/>
      <c r="J59" s="56"/>
    </row>
    <row r="60" spans="1:14" s="26" customFormat="1">
      <c r="J60" s="58"/>
    </row>
    <row r="61" spans="1:14" s="26" customFormat="1" ht="14.25">
      <c r="H61" s="69"/>
      <c r="I61" s="70"/>
      <c r="J61" s="70"/>
    </row>
    <row r="62" spans="1:14" s="26" customFormat="1">
      <c r="J62" s="58"/>
    </row>
    <row r="63" spans="1:14" s="26" customFormat="1">
      <c r="J63" s="58"/>
    </row>
    <row r="65" spans="1:1">
      <c r="A65" s="25" t="s">
        <v>30</v>
      </c>
    </row>
  </sheetData>
  <mergeCells count="18">
    <mergeCell ref="C13:E13"/>
    <mergeCell ref="D14:E14"/>
    <mergeCell ref="A2:I2"/>
    <mergeCell ref="A4:I4"/>
    <mergeCell ref="B8:E8"/>
    <mergeCell ref="F8:H8"/>
    <mergeCell ref="D12:E12"/>
    <mergeCell ref="D39:E39"/>
    <mergeCell ref="D46:E46"/>
    <mergeCell ref="H61:J61"/>
    <mergeCell ref="D15:E15"/>
    <mergeCell ref="D20:E20"/>
    <mergeCell ref="D26:E26"/>
    <mergeCell ref="C47:E47"/>
    <mergeCell ref="D48:E48"/>
    <mergeCell ref="C52:E52"/>
    <mergeCell ref="C50:E50"/>
    <mergeCell ref="D43:E43"/>
  </mergeCells>
  <phoneticPr fontId="2"/>
  <printOptions horizontalCentered="1" verticalCentered="1"/>
  <pageMargins left="0.78740157480314965" right="0.19685039370078741" top="0" bottom="0" header="0" footer="0"/>
  <pageSetup paperSize="9" firstPageNumber="22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特定非営利活動事業のみ 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創価大学</cp:lastModifiedBy>
  <cp:lastPrinted>2017-05-23T03:59:22Z</cp:lastPrinted>
  <dcterms:created xsi:type="dcterms:W3CDTF">2002-07-29T05:38:42Z</dcterms:created>
  <dcterms:modified xsi:type="dcterms:W3CDTF">2017-05-23T03:59:26Z</dcterms:modified>
</cp:coreProperties>
</file>