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12" i="5" s="1"/>
  <c r="D12" i="5" s="1"/>
  <c r="D11" i="5" s="1"/>
</calcChain>
</file>

<file path=xl/sharedStrings.xml><?xml version="1.0" encoding="utf-8"?>
<sst xmlns="http://schemas.openxmlformats.org/spreadsheetml/2006/main" count="16" uniqueCount="16">
  <si>
    <t>(単位:円)</t>
    <rPh sb="1" eb="3">
      <t>タンイ</t>
    </rPh>
    <rPh sb="4" eb="5">
      <t>エン</t>
    </rPh>
    <phoneticPr fontId="1"/>
  </si>
  <si>
    <t>貸借対照表</t>
    <rPh sb="0" eb="5">
      <t>タイシャクタイショウヒョウ</t>
    </rPh>
    <phoneticPr fontId="1"/>
  </si>
  <si>
    <t>令和元年12月31日現在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</si>
  <si>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</si>
  <si>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</si>
  <si>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>流動資産</t>
    <rPh sb="0" eb="4">
      <t>リュウドウシサン</t>
    </rPh>
    <phoneticPr fontId="1"/>
  </si>
  <si>
    <t>流動負債</t>
    <rPh sb="0" eb="4">
      <t>リュウドウフサイ</t>
    </rPh>
    <phoneticPr fontId="1"/>
  </si>
  <si>
    <t xml:space="preserve"> 定期預金</t>
    <rPh sb="1" eb="5">
      <t>テイキヨキン</t>
    </rPh>
    <phoneticPr fontId="1"/>
  </si>
  <si>
    <t xml:space="preserve"> 未払金</t>
    <rPh sb="1" eb="3">
      <t>ミバラ</t>
    </rPh>
    <rPh sb="3" eb="4">
      <t>キン</t>
    </rPh>
    <phoneticPr fontId="1"/>
  </si>
  <si>
    <t xml:space="preserve"> 普通預金</t>
    <rPh sb="1" eb="3">
      <t>フツウ</t>
    </rPh>
    <rPh sb="3" eb="5">
      <t>ヨキン</t>
    </rPh>
    <phoneticPr fontId="1"/>
  </si>
  <si>
    <t xml:space="preserve"> 借入金</t>
    <rPh sb="1" eb="4">
      <t>シャクニュウキン</t>
    </rPh>
    <phoneticPr fontId="1"/>
  </si>
  <si>
    <t>その他</t>
    <rPh sb="2" eb="3">
      <t>ホカ</t>
    </rPh>
    <phoneticPr fontId="1"/>
  </si>
  <si>
    <t>基金</t>
    <rPh sb="0" eb="2">
      <t>キキン</t>
    </rPh>
    <phoneticPr fontId="1"/>
  </si>
  <si>
    <t>正味財産</t>
    <rPh sb="0" eb="4">
      <t>ショウミザイサン</t>
    </rPh>
    <phoneticPr fontId="1"/>
  </si>
  <si>
    <t>資産合計</t>
    <rPh sb="0" eb="2">
      <t>シサン</t>
    </rPh>
    <rPh sb="2" eb="4">
      <t>ゴウケイ</t>
    </rPh>
    <phoneticPr fontId="1"/>
  </si>
  <si>
    <t>負債・基金合計</t>
    <rPh sb="0" eb="2">
      <t>フサイ</t>
    </rPh>
    <rPh sb="3" eb="7">
      <t>キキンゴウケイ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</si>
</sst>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A8" sqref="A8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2" t="s">
        <v>1</v>
      </c>
      <c r="B1" s="12"/>
      <c r="C1" s="12"/>
      <c r="D1" s="12"/>
      <c r="E1" s="2"/>
    </row>
    <row r="2" spans="1:5" ht="16.5" x14ac:dyDescent="0.2">
      <c r="A2" s="9"/>
      <c r="B2" s="9"/>
      <c r="C2" s="13" t="s">
        <v>2</v>
      </c>
      <c r="D2" s="13"/>
      <c r="E2" s="2"/>
    </row>
    <row r="3" spans="1:5" x14ac:dyDescent="0.2">
      <c r="A3" s="2"/>
      <c r="B3" s="3"/>
      <c r="C3" s="2"/>
      <c r="D3" s="4" t="s">
        <v>0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4" t="s">
        <v>3</v>
      </c>
      <c r="B5" s="14"/>
      <c r="C5" s="14" t="s">
        <v>4</v>
      </c>
      <c r="D5" s="14"/>
      <c r="E5" s="2"/>
    </row>
    <row r="6" spans="1:5" x14ac:dyDescent="0.2">
      <c r="A6" s="5" t="s">
        <v>5</v>
      </c>
      <c r="B6" s="6"/>
      <c r="C6" s="5" t="s">
        <v>6</v>
      </c>
      <c r="D6" s="6"/>
      <c r="E6" s="2"/>
    </row>
    <row r="7" spans="1:5" x14ac:dyDescent="0.2">
      <c r="A7" s="5" t="s">
        <v>7</v>
      </c>
      <c r="B7" s="6">
        <f>21124138+6970</f>
        <v>21131108</v>
      </c>
      <c r="C7" s="5" t="s">
        <v>8</v>
      </c>
      <c r="D7" s="6">
        <v>0</v>
      </c>
      <c r="E7" s="2"/>
    </row>
    <row r="8" spans="1:5" x14ac:dyDescent="0.2">
      <c r="A8" s="5" t="s">
        <v>9</v>
      </c>
      <c r="B8" s="6">
        <v>32</v>
      </c>
      <c r="C8" s="5" t="s">
        <v>10</v>
      </c>
      <c r="D8" s="6">
        <v>0</v>
      </c>
      <c r="E8" s="2"/>
    </row>
    <row r="9" spans="1:5" x14ac:dyDescent="0.2">
      <c r="A9" s="5" t="s">
        <v>11</v>
      </c>
      <c r="B9" s="6">
        <v>0</v>
      </c>
      <c r="C9" s="5"/>
      <c r="D9" s="6"/>
      <c r="E9" s="2"/>
    </row>
    <row r="10" spans="1:5" x14ac:dyDescent="0.2">
      <c r="A10" s="5"/>
      <c r="B10" s="6"/>
      <c r="C10" s="5" t="s">
        <v>12</v>
      </c>
      <c r="D10" s="6">
        <v>0</v>
      </c>
      <c r="E10" s="2"/>
    </row>
    <row r="11" spans="1:5" ht="14.5" thickBot="1" x14ac:dyDescent="0.25">
      <c r="A11" s="10"/>
      <c r="B11" s="11"/>
      <c r="C11" s="10" t="s">
        <v>13</v>
      </c>
      <c r="D11" s="11">
        <f>D12-(D7+D8+D10)</f>
        <v>21131140</v>
      </c>
      <c r="E11" s="2"/>
    </row>
    <row r="12" spans="1:5" ht="14.5" thickTop="1" x14ac:dyDescent="0.2">
      <c r="A12" s="7" t="s">
        <v>14</v>
      </c>
      <c r="B12" s="8">
        <f>SUM(B6:B11)</f>
        <v>21131140</v>
      </c>
      <c r="C12" s="7" t="s">
        <v>15</v>
      </c>
      <c r="D12" s="8">
        <f>B12</f>
        <v>21131140</v>
      </c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2021-06-01T00:45:56Z</cp:lastPrinted>
  <dcterms:created xsi:type="dcterms:W3CDTF">2015-06-23T07:20:12Z</dcterms:created>
  <dcterms:modified xsi:type="dcterms:W3CDTF">2021-06-01T00:46:56Z</dcterms:modified>
</cp:coreProperties>
</file>