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メンタルヘルス\"/>
    </mc:Choice>
  </mc:AlternateContent>
  <bookViews>
    <workbookView xWindow="0" yWindow="0" windowWidth="2049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2" i="1" s="1"/>
  <c r="D28" i="1" s="1"/>
  <c r="B13" i="1"/>
  <c r="B12" i="1"/>
  <c r="B26" i="1"/>
  <c r="B19" i="1"/>
  <c r="B8" i="1"/>
  <c r="B27" i="1" l="1"/>
  <c r="B28" i="1" s="1"/>
</calcChain>
</file>

<file path=xl/sharedStrings.xml><?xml version="1.0" encoding="utf-8"?>
<sst xmlns="http://schemas.openxmlformats.org/spreadsheetml/2006/main" count="44" uniqueCount="44">
  <si>
    <t>Ⅰ資産の部</t>
    <rPh sb="1" eb="3">
      <t>シサン</t>
    </rPh>
    <rPh sb="4" eb="5">
      <t>ブ</t>
    </rPh>
    <phoneticPr fontId="2"/>
  </si>
  <si>
    <t>　１．流動資産</t>
    <rPh sb="3" eb="5">
      <t>リュウドウ</t>
    </rPh>
    <rPh sb="5" eb="7">
      <t>シサン</t>
    </rPh>
    <phoneticPr fontId="2"/>
  </si>
  <si>
    <t>　　　現金預金</t>
    <rPh sb="3" eb="5">
      <t>ゲンキン</t>
    </rPh>
    <rPh sb="5" eb="7">
      <t>ヨキン</t>
    </rPh>
    <phoneticPr fontId="2"/>
  </si>
  <si>
    <t>　　　　普通預金</t>
    <rPh sb="4" eb="6">
      <t>フツウ</t>
    </rPh>
    <rPh sb="6" eb="8">
      <t>ヨキン</t>
    </rPh>
    <phoneticPr fontId="2"/>
  </si>
  <si>
    <t>　　　現金預金合計</t>
    <rPh sb="3" eb="5">
      <t>ゲンキン</t>
    </rPh>
    <rPh sb="5" eb="7">
      <t>ヨキン</t>
    </rPh>
    <rPh sb="7" eb="9">
      <t>ゴウケイ</t>
    </rPh>
    <phoneticPr fontId="2"/>
  </si>
  <si>
    <t>　　　他の流動資産</t>
    <rPh sb="3" eb="4">
      <t>タ</t>
    </rPh>
    <rPh sb="5" eb="7">
      <t>リュウドウ</t>
    </rPh>
    <rPh sb="7" eb="9">
      <t>シサン</t>
    </rPh>
    <phoneticPr fontId="2"/>
  </si>
  <si>
    <t>　　　　未収金</t>
    <rPh sb="4" eb="7">
      <t>ミシュウキン</t>
    </rPh>
    <phoneticPr fontId="2"/>
  </si>
  <si>
    <t>　　　　前払金</t>
    <rPh sb="4" eb="5">
      <t>マエ</t>
    </rPh>
    <rPh sb="5" eb="6">
      <t>ハラ</t>
    </rPh>
    <rPh sb="6" eb="7">
      <t>キン</t>
    </rPh>
    <phoneticPr fontId="2"/>
  </si>
  <si>
    <t>　　　他の流動資産合計</t>
    <rPh sb="3" eb="4">
      <t>タ</t>
    </rPh>
    <rPh sb="5" eb="7">
      <t>リュウドウ</t>
    </rPh>
    <rPh sb="7" eb="9">
      <t>シサン</t>
    </rPh>
    <rPh sb="9" eb="11">
      <t>ゴウケイ</t>
    </rPh>
    <phoneticPr fontId="2"/>
  </si>
  <si>
    <t>　　流動資産合計</t>
    <rPh sb="2" eb="4">
      <t>リュウドウ</t>
    </rPh>
    <rPh sb="4" eb="6">
      <t>シサン</t>
    </rPh>
    <rPh sb="6" eb="8">
      <t>ゴウケイ</t>
    </rPh>
    <phoneticPr fontId="2"/>
  </si>
  <si>
    <t>　２．固定資産税</t>
    <rPh sb="3" eb="5">
      <t>コテイ</t>
    </rPh>
    <rPh sb="5" eb="8">
      <t>シサンゼイ</t>
    </rPh>
    <phoneticPr fontId="2"/>
  </si>
  <si>
    <t>　　　有形固定資産</t>
    <rPh sb="3" eb="5">
      <t>ユウケイ</t>
    </rPh>
    <rPh sb="5" eb="9">
      <t>コテイシサン</t>
    </rPh>
    <phoneticPr fontId="2"/>
  </si>
  <si>
    <t>　　　　建物付属設備</t>
    <rPh sb="4" eb="10">
      <t>タテモノフゾクセツビ</t>
    </rPh>
    <phoneticPr fontId="2"/>
  </si>
  <si>
    <t>　　　　構築物</t>
    <rPh sb="4" eb="7">
      <t>コウチクブツ</t>
    </rPh>
    <phoneticPr fontId="2"/>
  </si>
  <si>
    <t>　　　　車両運搬具</t>
    <rPh sb="4" eb="9">
      <t>シャリョウウンパング</t>
    </rPh>
    <phoneticPr fontId="2"/>
  </si>
  <si>
    <t>　　　有形固定資産合計</t>
    <rPh sb="3" eb="5">
      <t>ユウケイ</t>
    </rPh>
    <rPh sb="5" eb="9">
      <t>コテイシサン</t>
    </rPh>
    <rPh sb="9" eb="11">
      <t>ゴウケイ</t>
    </rPh>
    <phoneticPr fontId="2"/>
  </si>
  <si>
    <t>　　　無形固定資産</t>
    <rPh sb="3" eb="9">
      <t>ムケイコテイシサン</t>
    </rPh>
    <phoneticPr fontId="2"/>
  </si>
  <si>
    <t>　　　無形固定資産合計</t>
    <rPh sb="3" eb="9">
      <t>ムケイコテイシサン</t>
    </rPh>
    <rPh sb="9" eb="11">
      <t>ゴウケイ</t>
    </rPh>
    <phoneticPr fontId="2"/>
  </si>
  <si>
    <t>　　　投資その他の資産</t>
    <rPh sb="3" eb="5">
      <t>トウシ</t>
    </rPh>
    <rPh sb="7" eb="8">
      <t>タ</t>
    </rPh>
    <rPh sb="9" eb="11">
      <t>シサン</t>
    </rPh>
    <phoneticPr fontId="2"/>
  </si>
  <si>
    <t>　　　　敷金</t>
    <rPh sb="4" eb="6">
      <t>シキキン</t>
    </rPh>
    <phoneticPr fontId="2"/>
  </si>
  <si>
    <t>　　　　管理運営預金</t>
    <rPh sb="4" eb="6">
      <t>カンリ</t>
    </rPh>
    <rPh sb="6" eb="8">
      <t>ウンエイ</t>
    </rPh>
    <rPh sb="8" eb="10">
      <t>ヨキン</t>
    </rPh>
    <phoneticPr fontId="2"/>
  </si>
  <si>
    <t>　　　　預託金</t>
    <rPh sb="4" eb="7">
      <t>ヨタクキン</t>
    </rPh>
    <phoneticPr fontId="2"/>
  </si>
  <si>
    <t>　　　投資その他の資産合計</t>
    <rPh sb="3" eb="5">
      <t>トウシ</t>
    </rPh>
    <rPh sb="7" eb="8">
      <t>タ</t>
    </rPh>
    <rPh sb="9" eb="11">
      <t>シサン</t>
    </rPh>
    <rPh sb="11" eb="13">
      <t>ゴウケイ</t>
    </rPh>
    <phoneticPr fontId="2"/>
  </si>
  <si>
    <t>　固定資産合計</t>
    <rPh sb="1" eb="7">
      <t>コテイシサンゴウケイ</t>
    </rPh>
    <phoneticPr fontId="2"/>
  </si>
  <si>
    <t>　資産合計</t>
    <rPh sb="1" eb="3">
      <t>シサン</t>
    </rPh>
    <rPh sb="3" eb="5">
      <t>ゴウケイ</t>
    </rPh>
    <phoneticPr fontId="2"/>
  </si>
  <si>
    <t>Ⅱ負債の部</t>
    <rPh sb="1" eb="3">
      <t>フサイ</t>
    </rPh>
    <rPh sb="4" eb="5">
      <t>ブ</t>
    </rPh>
    <phoneticPr fontId="2"/>
  </si>
  <si>
    <t>　１．流動負債</t>
    <rPh sb="3" eb="5">
      <t>リュウドウ</t>
    </rPh>
    <rPh sb="5" eb="7">
      <t>フサイ</t>
    </rPh>
    <phoneticPr fontId="2"/>
  </si>
  <si>
    <t>　　　　前受金</t>
    <rPh sb="4" eb="7">
      <t>マエウケキン</t>
    </rPh>
    <phoneticPr fontId="2"/>
  </si>
  <si>
    <t>　　　　預り金</t>
    <rPh sb="4" eb="5">
      <t>アズカ</t>
    </rPh>
    <rPh sb="6" eb="7">
      <t>キン</t>
    </rPh>
    <phoneticPr fontId="2"/>
  </si>
  <si>
    <t>　　　　未払法人税等</t>
    <rPh sb="4" eb="6">
      <t>ミバライ</t>
    </rPh>
    <rPh sb="6" eb="8">
      <t>ホウジン</t>
    </rPh>
    <rPh sb="8" eb="9">
      <t>ゼイ</t>
    </rPh>
    <rPh sb="9" eb="10">
      <t>ナド</t>
    </rPh>
    <phoneticPr fontId="2"/>
  </si>
  <si>
    <t>　流動負責合計</t>
    <rPh sb="1" eb="7">
      <t>リュウドウフセキゴウケイ</t>
    </rPh>
    <phoneticPr fontId="2"/>
  </si>
  <si>
    <t>　２．固定負債</t>
    <rPh sb="3" eb="5">
      <t>コテイ</t>
    </rPh>
    <rPh sb="5" eb="7">
      <t>フサイ</t>
    </rPh>
    <phoneticPr fontId="2"/>
  </si>
  <si>
    <t>　固定負債合計</t>
    <rPh sb="1" eb="3">
      <t>コテイ</t>
    </rPh>
    <rPh sb="3" eb="5">
      <t>フサイ</t>
    </rPh>
    <rPh sb="5" eb="7">
      <t>ゴウケイ</t>
    </rPh>
    <phoneticPr fontId="2"/>
  </si>
  <si>
    <t>負債合計</t>
    <rPh sb="0" eb="2">
      <t>フサイ</t>
    </rPh>
    <rPh sb="2" eb="4">
      <t>ゴウケイ</t>
    </rPh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</si>
  <si>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</si>
  <si>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　正味財産期首残高</t>
    <rPh sb="1" eb="3">
      <t>ショウミ</t>
    </rPh>
    <rPh sb="3" eb="5">
      <t>ザイサン</t>
    </rPh>
    <rPh sb="5" eb="7">
      <t>キシュ</t>
    </rPh>
    <rPh sb="7" eb="9">
      <t>ザンダカ</t>
    </rPh>
    <phoneticPr fontId="2"/>
  </si>
  <si>
    <t>　正味財産期当期増減額</t>
    <rPh sb="1" eb="3">
      <t>ショウミ</t>
    </rPh>
    <rPh sb="3" eb="5">
      <t>ザイサン</t>
    </rPh>
    <rPh sb="5" eb="6">
      <t>キ</t>
    </rPh>
    <rPh sb="6" eb="8">
      <t>トウキ</t>
    </rPh>
    <rPh sb="8" eb="11">
      <t>ゾウゲンガク</t>
    </rPh>
    <phoneticPr fontId="2"/>
  </si>
  <si>
    <t>　正味財産期末残高</t>
    <rPh sb="1" eb="9">
      <t>ショウミザイサンキマツザンダカ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</si>
  <si>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</si>
  <si>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負債正味財産合計</t>
    <rPh sb="0" eb="6">
      <t>フサイショウミザイサン</t>
    </rPh>
    <rPh sb="6" eb="8">
      <t>ゴウケイ</t>
    </rPh>
    <phoneticPr fontId="2"/>
  </si>
  <si>
    <t>貸借対照表</t>
    <rPh sb="0" eb="2">
      <t>タイシャク</t>
    </rPh>
    <rPh sb="2" eb="5">
      <t>タイショウヒョウ</t>
    </rPh>
    <phoneticPr fontId="2"/>
  </si>
  <si>
    <t>平成28年3月31日現在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</si>
  <si>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特定非営利活動法人　名取メンタルヘルス協会</t>
    <rPh sb="0" eb="9">
      <t>トクテイヒエイリカツドウホウジン</t>
    </rPh>
    <rPh sb="10" eb="12">
      <t>ナトリ</t>
    </rPh>
    <rPh sb="19" eb="21">
      <t>キョウカイ</t>
    </rPh>
    <phoneticPr fontId="2"/>
  </si>
  <si>
    <t>(円）</t>
    <rPh sb="1" eb="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</si>
</sst>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8" fontId="3" fillId="0" borderId="1" xfId="1" applyFont="1" applyBorder="1" applyAlignment="1">
      <alignment horizontal="left" vertical="center"/>
    </xf>
    <xf numFmtId="38" fontId="3" fillId="0" borderId="0" xfId="1" applyFont="1">
      <alignment vertical="center"/>
    </xf>
    <xf numFmtId="38" fontId="3" fillId="0" borderId="1" xfId="1" applyFont="1" applyBorder="1">
      <alignment vertical="center"/>
    </xf>
    <xf numFmtId="38" fontId="3" fillId="2" borderId="1" xfId="1" applyFont="1" applyFill="1" applyBorder="1" applyAlignment="1">
      <alignment horizontal="left" vertical="center"/>
    </xf>
    <xf numFmtId="38" fontId="3" fillId="2" borderId="1" xfId="1" applyFont="1" applyFill="1" applyBorder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6" sqref="C6"/>
    </sheetView>
  </sheetViews>
  <sheetFormatPr defaultRowHeight="13.5" x14ac:dyDescent="0.4"/>
  <cols>
    <col min="1" max="1" width="24" style="2" customWidth="1"/>
    <col min="2" max="2" width="13.75" style="2" customWidth="1"/>
    <col min="3" max="3" width="24" style="2" customWidth="1"/>
    <col min="4" max="4" width="13.75" style="2" customWidth="1"/>
    <col min="5" max="16384" width="9" style="2"/>
  </cols>
  <sheetData>
    <row r="1" spans="1:4" ht="18.75" customHeight="1" x14ac:dyDescent="0.4">
      <c r="A1" s="6" t="s">
        <v>40</v>
      </c>
      <c r="B1" s="6"/>
      <c r="C1" s="6"/>
      <c r="D1" s="6"/>
    </row>
    <row r="2" spans="1:4" ht="18.75" customHeight="1" x14ac:dyDescent="0.4">
      <c r="A2" s="6" t="s">
        <v>41</v>
      </c>
      <c r="B2" s="6"/>
      <c r="C2" s="6"/>
      <c r="D2" s="6"/>
    </row>
    <row r="3" spans="1:4" ht="18.75" customHeight="1" x14ac:dyDescent="0.4">
      <c r="A3" s="7" t="s">
        <v>42</v>
      </c>
      <c r="B3" s="7"/>
      <c r="C3" s="7"/>
      <c r="D3" s="8" t="s">
        <v>43</v>
      </c>
    </row>
    <row r="4" spans="1:4" ht="16.5" customHeight="1" x14ac:dyDescent="0.4">
      <c r="A4" s="4" t="s">
        <v>0</v>
      </c>
      <c r="B4" s="4"/>
      <c r="C4" s="4" t="s">
        <v>25</v>
      </c>
      <c r="D4" s="4"/>
    </row>
    <row r="5" spans="1:4" ht="16.5" customHeight="1" x14ac:dyDescent="0.4">
      <c r="A5" s="1" t="s">
        <v>1</v>
      </c>
      <c r="B5" s="1"/>
      <c r="C5" s="1" t="s">
        <v>26</v>
      </c>
      <c r="D5" s="1"/>
    </row>
    <row r="6" spans="1:4" ht="16.5" customHeight="1" x14ac:dyDescent="0.4">
      <c r="A6" s="1" t="s">
        <v>2</v>
      </c>
      <c r="B6" s="1"/>
      <c r="C6" s="3" t="s">
        <v>27</v>
      </c>
      <c r="D6" s="3">
        <v>1608000</v>
      </c>
    </row>
    <row r="7" spans="1:4" ht="16.5" customHeight="1" x14ac:dyDescent="0.4">
      <c r="A7" s="3" t="s">
        <v>3</v>
      </c>
      <c r="B7" s="3">
        <v>34124782</v>
      </c>
      <c r="C7" s="3" t="s">
        <v>28</v>
      </c>
      <c r="D7" s="3">
        <v>224255</v>
      </c>
    </row>
    <row r="8" spans="1:4" ht="16.5" customHeight="1" x14ac:dyDescent="0.4">
      <c r="A8" s="3" t="s">
        <v>4</v>
      </c>
      <c r="B8" s="3">
        <f>B7</f>
        <v>34124782</v>
      </c>
      <c r="C8" s="3" t="s">
        <v>29</v>
      </c>
      <c r="D8" s="3">
        <v>254800</v>
      </c>
    </row>
    <row r="9" spans="1:4" ht="16.5" customHeight="1" x14ac:dyDescent="0.4">
      <c r="A9" s="1" t="s">
        <v>5</v>
      </c>
      <c r="B9" s="1"/>
      <c r="C9" s="3" t="s">
        <v>30</v>
      </c>
      <c r="D9" s="3">
        <f>SUM(D6:D8)</f>
        <v>2087055</v>
      </c>
    </row>
    <row r="10" spans="1:4" ht="16.5" customHeight="1" x14ac:dyDescent="0.4">
      <c r="A10" s="3" t="s">
        <v>6</v>
      </c>
      <c r="B10" s="3">
        <v>6212693</v>
      </c>
      <c r="C10" s="3" t="s">
        <v>31</v>
      </c>
      <c r="D10" s="3"/>
    </row>
    <row r="11" spans="1:4" ht="16.5" customHeight="1" x14ac:dyDescent="0.4">
      <c r="A11" s="3" t="s">
        <v>7</v>
      </c>
      <c r="B11" s="3">
        <v>10100</v>
      </c>
      <c r="C11" s="3" t="s">
        <v>32</v>
      </c>
      <c r="D11" s="3">
        <v>0</v>
      </c>
    </row>
    <row r="12" spans="1:4" ht="16.5" customHeight="1" x14ac:dyDescent="0.4">
      <c r="A12" s="3" t="s">
        <v>8</v>
      </c>
      <c r="B12" s="3">
        <f>SUM(B9:B11)</f>
        <v>6222793</v>
      </c>
      <c r="C12" s="3" t="s">
        <v>33</v>
      </c>
      <c r="D12" s="3">
        <f>D9+D11</f>
        <v>2087055</v>
      </c>
    </row>
    <row r="13" spans="1:4" ht="16.5" customHeight="1" x14ac:dyDescent="0.4">
      <c r="A13" s="3" t="s">
        <v>9</v>
      </c>
      <c r="B13" s="3">
        <f>B8+B12</f>
        <v>40347575</v>
      </c>
      <c r="C13" s="4" t="s">
        <v>34</v>
      </c>
      <c r="D13" s="4"/>
    </row>
    <row r="14" spans="1:4" ht="16.5" customHeight="1" x14ac:dyDescent="0.4">
      <c r="A14" s="1" t="s">
        <v>10</v>
      </c>
      <c r="B14" s="1"/>
      <c r="C14" s="3" t="s">
        <v>35</v>
      </c>
      <c r="D14" s="3">
        <v>4286239</v>
      </c>
    </row>
    <row r="15" spans="1:4" ht="16.5" customHeight="1" x14ac:dyDescent="0.4">
      <c r="A15" s="1" t="s">
        <v>11</v>
      </c>
      <c r="B15" s="1"/>
      <c r="C15" s="3" t="s">
        <v>36</v>
      </c>
      <c r="D15" s="3">
        <v>876289</v>
      </c>
    </row>
    <row r="16" spans="1:4" ht="16.5" customHeight="1" x14ac:dyDescent="0.4">
      <c r="A16" s="3" t="s">
        <v>12</v>
      </c>
      <c r="B16" s="3">
        <v>1505805</v>
      </c>
      <c r="C16" s="3" t="s">
        <v>37</v>
      </c>
      <c r="D16" s="3">
        <v>43740528</v>
      </c>
    </row>
    <row r="17" spans="1:4" ht="16.5" customHeight="1" x14ac:dyDescent="0.4">
      <c r="A17" s="3" t="s">
        <v>13</v>
      </c>
      <c r="B17" s="3">
        <v>489592</v>
      </c>
      <c r="C17" s="3" t="s">
        <v>38</v>
      </c>
      <c r="D17" s="3">
        <v>43740528</v>
      </c>
    </row>
    <row r="18" spans="1:4" ht="16.5" customHeight="1" x14ac:dyDescent="0.4">
      <c r="A18" s="3" t="s">
        <v>14</v>
      </c>
      <c r="B18" s="3">
        <v>1</v>
      </c>
      <c r="C18" s="1"/>
      <c r="D18" s="1"/>
    </row>
    <row r="19" spans="1:4" ht="16.5" customHeight="1" x14ac:dyDescent="0.4">
      <c r="A19" s="3" t="s">
        <v>15</v>
      </c>
      <c r="B19" s="3">
        <f>SUM(B16:B18)</f>
        <v>1995398</v>
      </c>
      <c r="C19" s="1"/>
      <c r="D19" s="1"/>
    </row>
    <row r="20" spans="1:4" ht="16.5" customHeight="1" x14ac:dyDescent="0.4">
      <c r="A20" s="1" t="s">
        <v>16</v>
      </c>
      <c r="B20" s="1"/>
      <c r="C20" s="1"/>
      <c r="D20" s="1"/>
    </row>
    <row r="21" spans="1:4" ht="16.5" customHeight="1" x14ac:dyDescent="0.4">
      <c r="A21" s="3" t="s">
        <v>17</v>
      </c>
      <c r="B21" s="3">
        <v>0</v>
      </c>
      <c r="C21" s="1"/>
      <c r="D21" s="1"/>
    </row>
    <row r="22" spans="1:4" ht="16.5" customHeight="1" x14ac:dyDescent="0.4">
      <c r="A22" s="1" t="s">
        <v>18</v>
      </c>
      <c r="B22" s="1"/>
      <c r="C22" s="1"/>
      <c r="D22" s="1"/>
    </row>
    <row r="23" spans="1:4" ht="16.5" customHeight="1" x14ac:dyDescent="0.4">
      <c r="A23" s="3" t="s">
        <v>19</v>
      </c>
      <c r="B23" s="3">
        <v>222500</v>
      </c>
      <c r="C23" s="1"/>
      <c r="D23" s="1"/>
    </row>
    <row r="24" spans="1:4" ht="16.5" customHeight="1" x14ac:dyDescent="0.4">
      <c r="A24" s="3" t="s">
        <v>20</v>
      </c>
      <c r="B24" s="3">
        <v>3252320</v>
      </c>
      <c r="C24" s="1"/>
      <c r="D24" s="1"/>
    </row>
    <row r="25" spans="1:4" ht="16.5" customHeight="1" x14ac:dyDescent="0.4">
      <c r="A25" s="3" t="s">
        <v>21</v>
      </c>
      <c r="B25" s="3">
        <v>9790</v>
      </c>
      <c r="C25" s="1"/>
      <c r="D25" s="1"/>
    </row>
    <row r="26" spans="1:4" ht="16.5" customHeight="1" x14ac:dyDescent="0.4">
      <c r="A26" s="3" t="s">
        <v>22</v>
      </c>
      <c r="B26" s="3">
        <f>SUM(B23:B25)</f>
        <v>3484610</v>
      </c>
      <c r="C26" s="1"/>
      <c r="D26" s="1"/>
    </row>
    <row r="27" spans="1:4" ht="16.5" customHeight="1" x14ac:dyDescent="0.4">
      <c r="A27" s="3" t="s">
        <v>23</v>
      </c>
      <c r="B27" s="3">
        <f>B19+B26</f>
        <v>5480008</v>
      </c>
      <c r="C27" s="1"/>
      <c r="D27" s="1"/>
    </row>
    <row r="28" spans="1:4" ht="16.5" customHeight="1" x14ac:dyDescent="0.4">
      <c r="A28" s="5" t="s">
        <v>24</v>
      </c>
      <c r="B28" s="5">
        <f>B13+B27</f>
        <v>45827583</v>
      </c>
      <c r="C28" s="5" t="s">
        <v>39</v>
      </c>
      <c r="D28" s="5">
        <f>D12+D17</f>
        <v>45827583</v>
      </c>
    </row>
  </sheetData>
  <mergeCells count="14">
    <mergeCell ref="A1:D1"/>
    <mergeCell ref="A2:D2"/>
    <mergeCell ref="A20:B20"/>
    <mergeCell ref="A22:B22"/>
    <mergeCell ref="C4:D4"/>
    <mergeCell ref="C5:D5"/>
    <mergeCell ref="C13:D13"/>
    <mergeCell ref="C18:D27"/>
    <mergeCell ref="A4:B4"/>
    <mergeCell ref="A5:B5"/>
    <mergeCell ref="A6:B6"/>
    <mergeCell ref="A9:B9"/>
    <mergeCell ref="A14:B14"/>
    <mergeCell ref="A15:B15"/>
  </mergeCells>
  <phoneticPr fontId="2"/>
  <pageMargins left="0.95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佐藤大樹</dc:creator>
  <cp:lastModifiedBy>佐藤大樹</cp:lastModifiedBy>
  <cp:lastPrinted>2016-06-23T15:47:14Z</cp:lastPrinted>
  <dcterms:created xsi:type="dcterms:W3CDTF">2016-06-23T15:27:01Z</dcterms:created>
  <dcterms:modified xsi:type="dcterms:W3CDTF">2016-06-23T15:47:43Z</dcterms:modified>
</cp:coreProperties>
</file>