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２９’総会・理事会\R3年度\"/>
    </mc:Choice>
  </mc:AlternateContent>
  <xr:revisionPtr revIDLastSave="0" documentId="8_{D3842309-EBB7-45A1-A5AB-12B70F0425E1}" xr6:coauthVersionLast="47" xr6:coauthVersionMax="47" xr10:uidLastSave="{00000000-0000-0000-0000-000000000000}"/>
  <bookViews>
    <workbookView xWindow="1170" yWindow="1170" windowWidth="15375" windowHeight="7875" xr2:uid="{082A2951-2A94-4A9A-949D-D3FDD1F497AB}"/>
  </bookViews>
  <sheets>
    <sheet name="令和３年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D40" i="1" s="1"/>
  <c r="B28" i="1"/>
  <c r="B21" i="1"/>
  <c r="C29" i="1" s="1"/>
  <c r="C14" i="1"/>
  <c r="D30" i="1" s="1"/>
  <c r="D44" i="1" s="1"/>
  <c r="C43" i="1" s="1"/>
  <c r="D45" i="1" l="1"/>
</calcChain>
</file>

<file path=xl/sharedStrings.xml><?xml version="1.0" encoding="utf-8"?>
<sst xmlns="http://schemas.openxmlformats.org/spreadsheetml/2006/main" count="45" uniqueCount="44">
  <si>
    <t>令和 3 年度貸借対照表</t>
    <rPh sb="0" eb="2">
      <t>レイワ</t>
    </rPh>
    <rPh sb="5" eb="6">
      <t>ネン</t>
    </rPh>
    <rPh sb="6" eb="7">
      <t>ド</t>
    </rPh>
    <rPh sb="7" eb="12">
      <t>タイシャクタイショウヒョウ</t>
    </rPh>
    <phoneticPr fontId="1"/>
  </si>
  <si>
    <t>令和　4年　3月31日　現在</t>
    <rPh sb="0" eb="2">
      <t>レイワ</t>
    </rPh>
    <rPh sb="4" eb="5">
      <t>ネン</t>
    </rPh>
    <rPh sb="5" eb="6">
      <t>ヘイネン</t>
    </rPh>
    <rPh sb="7" eb="8">
      <t>ガツ</t>
    </rPh>
    <rPh sb="10" eb="11">
      <t>ニチ</t>
    </rPh>
    <rPh sb="12" eb="14">
      <t>ゲンザイ</t>
    </rPh>
    <phoneticPr fontId="1"/>
  </si>
  <si>
    <t>特定非営利活動法人いたののあせび</t>
    <rPh sb="0" eb="9">
      <t>トクテイヒエイリカツドウホウジン</t>
    </rPh>
    <phoneticPr fontId="1"/>
  </si>
  <si>
    <t>（単価：円）</t>
    <rPh sb="1" eb="3">
      <t>タンカ</t>
    </rPh>
    <rPh sb="4" eb="5">
      <t>エン</t>
    </rPh>
    <phoneticPr fontId="1"/>
  </si>
  <si>
    <t>科　　　目　・　摘　　　要</t>
    <rPh sb="0" eb="1">
      <t>カ</t>
    </rPh>
    <rPh sb="4" eb="5">
      <t>メ</t>
    </rPh>
    <rPh sb="8" eb="9">
      <t>ツム</t>
    </rPh>
    <rPh sb="12" eb="13">
      <t>ヨウ</t>
    </rPh>
    <phoneticPr fontId="1"/>
  </si>
  <si>
    <t>金　　　額</t>
    <rPh sb="0" eb="1">
      <t>キン</t>
    </rPh>
    <rPh sb="4" eb="5">
      <t>ガク</t>
    </rPh>
    <phoneticPr fontId="1"/>
  </si>
  <si>
    <t>Ⅰ　資産の部</t>
    <rPh sb="2" eb="4">
      <t>シサン</t>
    </rPh>
    <rPh sb="5" eb="6">
      <t>ブ</t>
    </rPh>
    <phoneticPr fontId="1"/>
  </si>
  <si>
    <t>　　　１　流動資産</t>
    <rPh sb="5" eb="7">
      <t>リュウドウ</t>
    </rPh>
    <rPh sb="7" eb="9">
      <t>シサン</t>
    </rPh>
    <phoneticPr fontId="1"/>
  </si>
  <si>
    <t>　　　　　現金預金</t>
    <rPh sb="5" eb="7">
      <t>ゲンキン</t>
    </rPh>
    <rPh sb="7" eb="9">
      <t>ヨキン</t>
    </rPh>
    <phoneticPr fontId="1"/>
  </si>
  <si>
    <t>　　　　　　　　　手許現金</t>
    <rPh sb="9" eb="11">
      <t>テモト</t>
    </rPh>
    <rPh sb="11" eb="13">
      <t>ゲンキン</t>
    </rPh>
    <phoneticPr fontId="1"/>
  </si>
  <si>
    <t>　　　　　　　　　普通預金</t>
    <rPh sb="9" eb="11">
      <t>フツウ</t>
    </rPh>
    <rPh sb="11" eb="13">
      <t>ヨキン</t>
    </rPh>
    <phoneticPr fontId="1"/>
  </si>
  <si>
    <t>　　　　　　　　　定期預金</t>
    <rPh sb="9" eb="11">
      <t>テイキ</t>
    </rPh>
    <rPh sb="11" eb="13">
      <t>ヨキン</t>
    </rPh>
    <phoneticPr fontId="1"/>
  </si>
  <si>
    <t>　　　　　未収益</t>
    <rPh sb="5" eb="8">
      <t>ミシュウエキ</t>
    </rPh>
    <phoneticPr fontId="1"/>
  </si>
  <si>
    <t>　　　　　仮払金</t>
    <rPh sb="5" eb="8">
      <t>カリバライキン</t>
    </rPh>
    <phoneticPr fontId="1"/>
  </si>
  <si>
    <t>　　　　　流動資産合計</t>
    <rPh sb="5" eb="7">
      <t>リュウドウ</t>
    </rPh>
    <rPh sb="7" eb="9">
      <t>シサン</t>
    </rPh>
    <rPh sb="9" eb="11">
      <t>ゴウケイ</t>
    </rPh>
    <phoneticPr fontId="1"/>
  </si>
  <si>
    <t>　　２　固定資産</t>
    <rPh sb="4" eb="8">
      <t>コテイシサン</t>
    </rPh>
    <phoneticPr fontId="1"/>
  </si>
  <si>
    <t>　　　　(1)　有形固定資産</t>
    <rPh sb="8" eb="10">
      <t>ユウケイ</t>
    </rPh>
    <rPh sb="10" eb="12">
      <t>コテイ</t>
    </rPh>
    <rPh sb="12" eb="14">
      <t>シサン</t>
    </rPh>
    <phoneticPr fontId="1"/>
  </si>
  <si>
    <t>　　　　　　　建物</t>
    <rPh sb="7" eb="9">
      <t>タテモノ</t>
    </rPh>
    <phoneticPr fontId="1"/>
  </si>
  <si>
    <t>　　　　　　　建物附属設備</t>
    <rPh sb="7" eb="9">
      <t>タテモノ</t>
    </rPh>
    <rPh sb="9" eb="11">
      <t>フゾク</t>
    </rPh>
    <rPh sb="11" eb="13">
      <t>セツビ</t>
    </rPh>
    <phoneticPr fontId="1"/>
  </si>
  <si>
    <t>　　　　　　　車両運搬具</t>
    <rPh sb="7" eb="9">
      <t>シャリョウ</t>
    </rPh>
    <rPh sb="9" eb="12">
      <t>ウンパング</t>
    </rPh>
    <phoneticPr fontId="1"/>
  </si>
  <si>
    <t>　　　　　　　器具及び備品</t>
    <rPh sb="7" eb="9">
      <t>キグ</t>
    </rPh>
    <rPh sb="9" eb="10">
      <t>オヨ</t>
    </rPh>
    <rPh sb="11" eb="13">
      <t>ビヒン</t>
    </rPh>
    <phoneticPr fontId="1"/>
  </si>
  <si>
    <t>　　　　　　　　　　　有形固定資産計</t>
    <rPh sb="11" eb="17">
      <t>ユウケイコテイシサン</t>
    </rPh>
    <rPh sb="17" eb="18">
      <t>ケイ</t>
    </rPh>
    <phoneticPr fontId="1"/>
  </si>
  <si>
    <t>　　　(2)無形固定資産</t>
    <rPh sb="6" eb="8">
      <t>ムケイ</t>
    </rPh>
    <rPh sb="8" eb="12">
      <t>コテイシサン</t>
    </rPh>
    <phoneticPr fontId="1"/>
  </si>
  <si>
    <t>　　　　　　　　　　　無形固定資産計</t>
    <rPh sb="11" eb="13">
      <t>ムケイ</t>
    </rPh>
    <rPh sb="13" eb="15">
      <t>コテイ</t>
    </rPh>
    <rPh sb="15" eb="17">
      <t>シサン</t>
    </rPh>
    <rPh sb="17" eb="18">
      <t>ケイ</t>
    </rPh>
    <phoneticPr fontId="1"/>
  </si>
  <si>
    <t>　　　(3)投資その他の資産</t>
    <rPh sb="6" eb="8">
      <t>トウシ</t>
    </rPh>
    <rPh sb="10" eb="11">
      <t>ホカ</t>
    </rPh>
    <rPh sb="12" eb="14">
      <t>シサン</t>
    </rPh>
    <phoneticPr fontId="1"/>
  </si>
  <si>
    <t>　　　　　　　敷金</t>
    <rPh sb="7" eb="9">
      <t>シキキン</t>
    </rPh>
    <phoneticPr fontId="1"/>
  </si>
  <si>
    <t>　　　　　　　施設整備積立預金</t>
    <rPh sb="7" eb="9">
      <t>シセツ</t>
    </rPh>
    <rPh sb="9" eb="11">
      <t>セイビ</t>
    </rPh>
    <rPh sb="11" eb="13">
      <t>ツミタテ</t>
    </rPh>
    <rPh sb="13" eb="15">
      <t>ヨキン</t>
    </rPh>
    <phoneticPr fontId="1"/>
  </si>
  <si>
    <t xml:space="preserve">            　運営資金積立預金</t>
    <rPh sb="13" eb="15">
      <t>ウンエイ</t>
    </rPh>
    <rPh sb="15" eb="17">
      <t>シキン</t>
    </rPh>
    <rPh sb="17" eb="19">
      <t>ツミタテ</t>
    </rPh>
    <rPh sb="19" eb="21">
      <t>ヨキン</t>
    </rPh>
    <phoneticPr fontId="1"/>
  </si>
  <si>
    <t>　　　　　　　　　投資その他の資産計</t>
    <rPh sb="9" eb="11">
      <t>トウシ</t>
    </rPh>
    <rPh sb="13" eb="14">
      <t>ホカ</t>
    </rPh>
    <rPh sb="15" eb="17">
      <t>シサン</t>
    </rPh>
    <rPh sb="17" eb="18">
      <t>ケイ</t>
    </rPh>
    <phoneticPr fontId="1"/>
  </si>
  <si>
    <t>　　　　固定資産合計</t>
    <rPh sb="4" eb="8">
      <t>コテイシサン</t>
    </rPh>
    <rPh sb="8" eb="10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</si>
  <si>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</si>
  <si>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Ⅱ　負債の部</t>
    <rPh sb="2" eb="4">
      <t>フサイ</t>
    </rPh>
    <rPh sb="5" eb="6">
      <t>ブ</t>
    </rPh>
    <phoneticPr fontId="1"/>
  </si>
  <si>
    <t>　　　　　短期借入金</t>
    <rPh sb="5" eb="7">
      <t>タンキ</t>
    </rPh>
    <rPh sb="7" eb="10">
      <t>カリイレキン</t>
    </rPh>
    <phoneticPr fontId="1"/>
  </si>
  <si>
    <t>　　　　　未払金</t>
    <rPh sb="5" eb="8">
      <t>ミバライキン</t>
    </rPh>
    <phoneticPr fontId="1"/>
  </si>
  <si>
    <t>　　　　　流動負債合計</t>
    <rPh sb="5" eb="7">
      <t>リュウドウ</t>
    </rPh>
    <rPh sb="7" eb="9">
      <t>フサイ</t>
    </rPh>
    <rPh sb="9" eb="11">
      <t>ゴウケイ</t>
    </rPh>
    <phoneticPr fontId="1"/>
  </si>
  <si>
    <t>　　　２　固定負債</t>
    <rPh sb="5" eb="7">
      <t>コテイ</t>
    </rPh>
    <rPh sb="7" eb="9">
      <t>フサイ</t>
    </rPh>
    <phoneticPr fontId="1"/>
  </si>
  <si>
    <t>　　　　　長期借入金</t>
    <rPh sb="5" eb="7">
      <t>チョウキ</t>
    </rPh>
    <rPh sb="7" eb="10">
      <t>カリイレキン</t>
    </rPh>
    <phoneticPr fontId="1"/>
  </si>
  <si>
    <t>　　　　　固定負債合計</t>
    <rPh sb="5" eb="7">
      <t>コテイ</t>
    </rPh>
    <rPh sb="7" eb="9">
      <t>フサイ</t>
    </rPh>
    <rPh sb="9" eb="11">
      <t>ゴウケイ</t>
    </rPh>
    <phoneticPr fontId="1"/>
  </si>
  <si>
    <t>　　負債合計</t>
    <rPh sb="2" eb="4">
      <t>フサイ</t>
    </rPh>
    <rPh sb="4" eb="6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</si>
  <si>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</si>
  <si>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　　　前期繰越正味財産</t>
    <rPh sb="5" eb="7">
      <t>ゼンキ</t>
    </rPh>
    <rPh sb="7" eb="9">
      <t>クリコシ</t>
    </rPh>
    <rPh sb="9" eb="11">
      <t>ショウミ</t>
    </rPh>
    <rPh sb="11" eb="13">
      <t>ザイサン</t>
    </rPh>
    <phoneticPr fontId="1"/>
  </si>
  <si>
    <t>　　　　　当期正味財産増減額</t>
    <rPh sb="5" eb="7">
      <t>トウキ</t>
    </rPh>
    <rPh sb="7" eb="9">
      <t>ショウミ</t>
    </rPh>
    <rPh sb="9" eb="11">
      <t>ザイサン</t>
    </rPh>
    <rPh sb="11" eb="14">
      <t>ゾウゲンガク</t>
    </rPh>
    <phoneticPr fontId="1"/>
  </si>
  <si>
    <t>　　正味財産合計</t>
    <rPh sb="2" eb="4">
      <t>ショウミ</t>
    </rPh>
    <rPh sb="4" eb="6">
      <t>ザイサン</t>
    </rPh>
    <rPh sb="6" eb="8">
      <t>ゴウケイ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</si>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</sst>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2" fillId="0" borderId="0" xfId="0" applyNumberFormat="1" applyFont="1">
      <alignment vertical="center"/>
    </xf>
    <xf numFmtId="0" fontId="0" fillId="0" borderId="5" xfId="0" applyBorder="1" applyAlignment="1">
      <alignment horizontal="left" vertical="center"/>
    </xf>
    <xf numFmtId="176" fontId="2" fillId="0" borderId="8" xfId="0" applyNumberFormat="1" applyFont="1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2" fillId="0" borderId="10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6" fontId="2" fillId="0" borderId="1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E6268-2B9F-4F36-9C4A-7B315FC29E41}">
  <dimension ref="A1:D47"/>
  <sheetViews>
    <sheetView tabSelected="1" workbookViewId="0">
      <selection activeCell="A2" sqref="A2:D2"/>
    </sheetView>
  </sheetViews>
  <sheetFormatPr defaultRowHeight="18.75" x14ac:dyDescent="0.4"/>
  <cols>
    <col min="1" max="1" width="36" customWidth="1"/>
    <col min="2" max="4" width="15.625" customWidth="1"/>
  </cols>
  <sheetData>
    <row r="1" spans="1:4" ht="27" customHeight="1" x14ac:dyDescent="0.4">
      <c r="A1" s="1" t="s">
        <v>0</v>
      </c>
      <c r="B1" s="1"/>
      <c r="C1" s="1"/>
      <c r="D1" s="1"/>
    </row>
    <row r="2" spans="1:4" ht="17.100000000000001" customHeight="1" x14ac:dyDescent="0.4">
      <c r="A2" s="1" t="s">
        <v>1</v>
      </c>
      <c r="B2" s="1"/>
      <c r="C2" s="1"/>
      <c r="D2" s="1"/>
    </row>
    <row r="3" spans="1:4" ht="17.100000000000001" customHeight="1" x14ac:dyDescent="0.4">
      <c r="A3" s="2" t="s">
        <v>2</v>
      </c>
      <c r="B3" s="2"/>
      <c r="C3" s="2"/>
      <c r="D3" s="2"/>
    </row>
    <row r="4" spans="1:4" ht="17.100000000000001" customHeight="1" x14ac:dyDescent="0.4">
      <c r="A4" s="2" t="s">
        <v>3</v>
      </c>
      <c r="B4" s="2"/>
      <c r="C4" s="2"/>
      <c r="D4" s="2"/>
    </row>
    <row r="5" spans="1:4" ht="17.100000000000001" customHeight="1" x14ac:dyDescent="0.4">
      <c r="A5" s="3" t="s">
        <v>4</v>
      </c>
      <c r="B5" s="4" t="s">
        <v>5</v>
      </c>
      <c r="C5" s="5"/>
      <c r="D5" s="6"/>
    </row>
    <row r="6" spans="1:4" ht="17.100000000000001" customHeight="1" x14ac:dyDescent="0.4">
      <c r="A6" s="7" t="s">
        <v>6</v>
      </c>
      <c r="B6" s="8"/>
      <c r="C6" s="9"/>
      <c r="D6" s="10"/>
    </row>
    <row r="7" spans="1:4" ht="17.100000000000001" customHeight="1" x14ac:dyDescent="0.4">
      <c r="A7" s="7" t="s">
        <v>7</v>
      </c>
      <c r="B7" s="8"/>
      <c r="C7" s="11"/>
      <c r="D7" s="10"/>
    </row>
    <row r="8" spans="1:4" ht="17.100000000000001" customHeight="1" x14ac:dyDescent="0.4">
      <c r="A8" s="7" t="s">
        <v>8</v>
      </c>
      <c r="B8" s="8">
        <v>9593100</v>
      </c>
      <c r="C8" s="11"/>
      <c r="D8" s="10"/>
    </row>
    <row r="9" spans="1:4" ht="17.100000000000001" customHeight="1" x14ac:dyDescent="0.4">
      <c r="A9" s="7" t="s">
        <v>9</v>
      </c>
      <c r="B9" s="8">
        <v>0</v>
      </c>
      <c r="C9" s="11"/>
      <c r="D9" s="10"/>
    </row>
    <row r="10" spans="1:4" ht="17.100000000000001" customHeight="1" x14ac:dyDescent="0.4">
      <c r="A10" s="7" t="s">
        <v>10</v>
      </c>
      <c r="B10" s="12">
        <v>6593100</v>
      </c>
      <c r="C10" s="11"/>
      <c r="D10" s="10"/>
    </row>
    <row r="11" spans="1:4" ht="17.100000000000001" customHeight="1" x14ac:dyDescent="0.4">
      <c r="A11" s="13" t="s">
        <v>11</v>
      </c>
      <c r="B11" s="14">
        <v>3000000</v>
      </c>
      <c r="C11" s="11"/>
      <c r="D11" s="10"/>
    </row>
    <row r="12" spans="1:4" ht="17.100000000000001" customHeight="1" x14ac:dyDescent="0.4">
      <c r="A12" s="7" t="s">
        <v>12</v>
      </c>
      <c r="B12" s="8">
        <v>4041970</v>
      </c>
      <c r="C12" s="11"/>
      <c r="D12" s="10"/>
    </row>
    <row r="13" spans="1:4" ht="17.100000000000001" customHeight="1" x14ac:dyDescent="0.4">
      <c r="A13" s="7" t="s">
        <v>13</v>
      </c>
      <c r="B13" s="8">
        <v>11700</v>
      </c>
      <c r="C13" s="11"/>
      <c r="D13" s="10"/>
    </row>
    <row r="14" spans="1:4" ht="17.100000000000001" customHeight="1" x14ac:dyDescent="0.4">
      <c r="A14" s="7" t="s">
        <v>14</v>
      </c>
      <c r="B14" s="8"/>
      <c r="C14" s="11">
        <f>SUM(B10:B13)</f>
        <v>13646770</v>
      </c>
      <c r="D14" s="10"/>
    </row>
    <row r="15" spans="1:4" ht="17.100000000000001" customHeight="1" x14ac:dyDescent="0.4">
      <c r="A15" s="7" t="s">
        <v>15</v>
      </c>
      <c r="B15" s="8"/>
      <c r="C15" s="9"/>
      <c r="D15" s="10"/>
    </row>
    <row r="16" spans="1:4" ht="17.100000000000001" customHeight="1" x14ac:dyDescent="0.4">
      <c r="A16" s="7" t="s">
        <v>16</v>
      </c>
      <c r="B16" s="8"/>
      <c r="C16" s="11"/>
      <c r="D16" s="10"/>
    </row>
    <row r="17" spans="1:4" ht="17.100000000000001" customHeight="1" x14ac:dyDescent="0.4">
      <c r="A17" s="7" t="s">
        <v>17</v>
      </c>
      <c r="B17" s="8">
        <v>8542440</v>
      </c>
      <c r="C17" s="11"/>
      <c r="D17" s="10"/>
    </row>
    <row r="18" spans="1:4" ht="17.100000000000001" customHeight="1" x14ac:dyDescent="0.4">
      <c r="A18" s="7" t="s">
        <v>18</v>
      </c>
      <c r="B18" s="8">
        <v>169653</v>
      </c>
      <c r="C18" s="11"/>
      <c r="D18" s="10"/>
    </row>
    <row r="19" spans="1:4" ht="17.100000000000001" customHeight="1" x14ac:dyDescent="0.4">
      <c r="A19" s="7" t="s">
        <v>19</v>
      </c>
      <c r="B19" s="8">
        <v>2</v>
      </c>
      <c r="C19" s="11"/>
      <c r="D19" s="10"/>
    </row>
    <row r="20" spans="1:4" ht="17.100000000000001" customHeight="1" x14ac:dyDescent="0.4">
      <c r="A20" s="7" t="s">
        <v>20</v>
      </c>
      <c r="B20" s="15">
        <v>769313</v>
      </c>
      <c r="C20" s="11"/>
      <c r="D20" s="10"/>
    </row>
    <row r="21" spans="1:4" ht="17.100000000000001" customHeight="1" x14ac:dyDescent="0.4">
      <c r="A21" s="7" t="s">
        <v>21</v>
      </c>
      <c r="B21" s="8">
        <f>SUM(B17:B20)</f>
        <v>9481408</v>
      </c>
      <c r="C21" s="11"/>
      <c r="D21" s="10"/>
    </row>
    <row r="22" spans="1:4" ht="17.100000000000001" customHeight="1" x14ac:dyDescent="0.4">
      <c r="A22" s="7" t="s">
        <v>22</v>
      </c>
      <c r="B22" s="9"/>
      <c r="C22" s="11"/>
      <c r="D22" s="10"/>
    </row>
    <row r="23" spans="1:4" ht="17.100000000000001" customHeight="1" x14ac:dyDescent="0.4">
      <c r="A23" s="7" t="s">
        <v>23</v>
      </c>
      <c r="B23" s="15">
        <v>0</v>
      </c>
      <c r="C23" s="11"/>
      <c r="D23" s="10"/>
    </row>
    <row r="24" spans="1:4" ht="17.100000000000001" customHeight="1" x14ac:dyDescent="0.4">
      <c r="A24" s="7" t="s">
        <v>24</v>
      </c>
      <c r="B24" s="8"/>
      <c r="C24" s="11"/>
      <c r="D24" s="10"/>
    </row>
    <row r="25" spans="1:4" ht="17.100000000000001" customHeight="1" x14ac:dyDescent="0.4">
      <c r="A25" s="7" t="s">
        <v>25</v>
      </c>
      <c r="B25" s="8">
        <v>300000</v>
      </c>
      <c r="C25" s="11"/>
      <c r="D25" s="10"/>
    </row>
    <row r="26" spans="1:4" ht="17.100000000000001" customHeight="1" x14ac:dyDescent="0.4">
      <c r="A26" s="7" t="s">
        <v>26</v>
      </c>
      <c r="B26" s="8">
        <v>12000000</v>
      </c>
      <c r="C26" s="11"/>
      <c r="D26" s="10"/>
    </row>
    <row r="27" spans="1:4" ht="17.100000000000001" customHeight="1" x14ac:dyDescent="0.4">
      <c r="A27" s="7" t="s">
        <v>27</v>
      </c>
      <c r="B27" s="8">
        <v>10000000</v>
      </c>
      <c r="C27" s="11"/>
      <c r="D27" s="10"/>
    </row>
    <row r="28" spans="1:4" ht="17.100000000000001" customHeight="1" x14ac:dyDescent="0.4">
      <c r="A28" s="7" t="s">
        <v>28</v>
      </c>
      <c r="B28" s="8">
        <f>SUM(B25:B27)</f>
        <v>22300000</v>
      </c>
      <c r="C28" s="11"/>
      <c r="D28" s="10"/>
    </row>
    <row r="29" spans="1:4" ht="17.100000000000001" customHeight="1" x14ac:dyDescent="0.4">
      <c r="A29" s="7" t="s">
        <v>29</v>
      </c>
      <c r="B29" s="9"/>
      <c r="C29" s="15">
        <f>SUM(B21,B28)</f>
        <v>31781408</v>
      </c>
      <c r="D29" s="10"/>
    </row>
    <row r="30" spans="1:4" ht="17.100000000000001" customHeight="1" x14ac:dyDescent="0.4">
      <c r="A30" s="16" t="s">
        <v>30</v>
      </c>
      <c r="B30" s="17"/>
      <c r="C30" s="15"/>
      <c r="D30" s="18">
        <f>SUM(C14,C29)</f>
        <v>45428178</v>
      </c>
    </row>
    <row r="31" spans="1:4" ht="17.100000000000001" customHeight="1" x14ac:dyDescent="0.4">
      <c r="A31" s="7" t="s">
        <v>31</v>
      </c>
      <c r="B31" s="8"/>
      <c r="C31" s="11"/>
      <c r="D31" s="10"/>
    </row>
    <row r="32" spans="1:4" ht="17.100000000000001" customHeight="1" x14ac:dyDescent="0.4">
      <c r="A32" s="7" t="s">
        <v>7</v>
      </c>
      <c r="B32" s="8"/>
      <c r="C32" s="11"/>
      <c r="D32" s="10"/>
    </row>
    <row r="33" spans="1:4" ht="17.100000000000001" customHeight="1" x14ac:dyDescent="0.4">
      <c r="A33" s="7" t="s">
        <v>32</v>
      </c>
      <c r="B33" s="8">
        <v>0</v>
      </c>
      <c r="C33" s="11"/>
      <c r="D33" s="10"/>
    </row>
    <row r="34" spans="1:4" ht="17.100000000000001" customHeight="1" x14ac:dyDescent="0.4">
      <c r="A34" s="7" t="s">
        <v>33</v>
      </c>
      <c r="B34" s="15">
        <v>267713</v>
      </c>
      <c r="C34" s="11"/>
      <c r="D34" s="10"/>
    </row>
    <row r="35" spans="1:4" ht="17.100000000000001" customHeight="1" x14ac:dyDescent="0.4">
      <c r="A35" s="7" t="s">
        <v>34</v>
      </c>
      <c r="B35" s="8"/>
      <c r="C35" s="11">
        <f>SUM(B33:B34)</f>
        <v>267713</v>
      </c>
      <c r="D35" s="10"/>
    </row>
    <row r="36" spans="1:4" ht="17.100000000000001" customHeight="1" x14ac:dyDescent="0.4">
      <c r="A36" s="7" t="s">
        <v>35</v>
      </c>
      <c r="B36" s="8"/>
      <c r="C36" s="9"/>
      <c r="D36" s="10"/>
    </row>
    <row r="37" spans="1:4" ht="17.100000000000001" customHeight="1" x14ac:dyDescent="0.4">
      <c r="A37" s="7" t="s">
        <v>36</v>
      </c>
      <c r="B37" s="15">
        <v>0</v>
      </c>
      <c r="C37" s="11"/>
      <c r="D37" s="10"/>
    </row>
    <row r="38" spans="1:4" ht="17.100000000000001" customHeight="1" x14ac:dyDescent="0.4">
      <c r="A38" s="7"/>
      <c r="B38" s="8"/>
      <c r="C38" s="11"/>
      <c r="D38" s="10"/>
    </row>
    <row r="39" spans="1:4" ht="17.100000000000001" customHeight="1" x14ac:dyDescent="0.4">
      <c r="A39" s="7" t="s">
        <v>37</v>
      </c>
      <c r="B39" s="8"/>
      <c r="C39" s="15">
        <v>0</v>
      </c>
      <c r="D39" s="10"/>
    </row>
    <row r="40" spans="1:4" ht="17.100000000000001" customHeight="1" x14ac:dyDescent="0.4">
      <c r="A40" s="7" t="s">
        <v>38</v>
      </c>
      <c r="B40" s="8"/>
      <c r="C40" s="11"/>
      <c r="D40" s="10">
        <f>SUM(C35,C39)</f>
        <v>267713</v>
      </c>
    </row>
    <row r="41" spans="1:4" ht="17.100000000000001" customHeight="1" x14ac:dyDescent="0.4">
      <c r="A41" s="7" t="s">
        <v>39</v>
      </c>
      <c r="B41" s="8"/>
      <c r="C41" s="11"/>
      <c r="D41" s="9"/>
    </row>
    <row r="42" spans="1:4" ht="17.100000000000001" customHeight="1" x14ac:dyDescent="0.4">
      <c r="A42" s="7" t="s">
        <v>40</v>
      </c>
      <c r="B42" s="8"/>
      <c r="C42" s="11">
        <v>45241037</v>
      </c>
      <c r="D42" s="10"/>
    </row>
    <row r="43" spans="1:4" ht="17.100000000000001" customHeight="1" x14ac:dyDescent="0.4">
      <c r="A43" s="7" t="s">
        <v>41</v>
      </c>
      <c r="B43" s="8"/>
      <c r="C43" s="19">
        <f>D44-C42</f>
        <v>-80572</v>
      </c>
      <c r="D43" s="10"/>
    </row>
    <row r="44" spans="1:4" ht="17.100000000000001" customHeight="1" x14ac:dyDescent="0.4">
      <c r="A44" s="7" t="s">
        <v>42</v>
      </c>
      <c r="B44" s="8"/>
      <c r="C44" s="9"/>
      <c r="D44" s="15">
        <f>D30-D40</f>
        <v>45160465</v>
      </c>
    </row>
    <row r="45" spans="1:4" ht="17.100000000000001" customHeight="1" thickBot="1" x14ac:dyDescent="0.45">
      <c r="A45" s="16" t="s">
        <v>43</v>
      </c>
      <c r="B45" s="17"/>
      <c r="C45" s="15"/>
      <c r="D45" s="20">
        <f>SUM(D40,D44)</f>
        <v>45428178</v>
      </c>
    </row>
    <row r="46" spans="1:4" ht="17.100000000000001" customHeight="1" thickTop="1" x14ac:dyDescent="0.4"/>
    <row r="47" spans="1:4" ht="17.100000000000001" customHeight="1" x14ac:dyDescent="0.4"/>
  </sheetData>
  <mergeCells count="5">
    <mergeCell ref="A1:D1"/>
    <mergeCell ref="A2:D2"/>
    <mergeCell ref="A3:D3"/>
    <mergeCell ref="A4:D4"/>
    <mergeCell ref="B5:D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asebi</dc:creator>
  <cp:lastModifiedBy>asebi</cp:lastModifiedBy>
  <dcterms:created xsi:type="dcterms:W3CDTF">2022-07-04T05:28:16Z</dcterms:created>
  <dcterms:modified xsi:type="dcterms:W3CDTF">2022-07-04T05:29:18Z</dcterms:modified>
</cp:coreProperties>
</file>