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da\Desktop\新しいフォルダー\"/>
    </mc:Choice>
  </mc:AlternateContent>
  <bookViews>
    <workbookView xWindow="0" yWindow="0" windowWidth="13800" windowHeight="5520"/>
  </bookViews>
  <sheets>
    <sheet name="2023年度収支予算書" sheetId="24" r:id="rId1"/>
  </sheets>
  <definedNames>
    <definedName name="_xlnm.Print_Area" localSheetId="0">'2023年度収支予算書'!$A$1:$D$36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24" l="1"/>
  <c r="B21" i="24"/>
  <c r="B18" i="24"/>
  <c r="B16" i="24"/>
  <c r="B14" i="24" l="1"/>
  <c r="B22" i="24" s="1"/>
  <c r="C29" i="24" l="1"/>
  <c r="C31" i="24" s="1"/>
  <c r="C33" i="24" s="1"/>
  <c r="C35" i="24" s="1"/>
  <c r="B27" i="24" l="1"/>
  <c r="B29" i="24" l="1"/>
  <c r="B36" i="24" s="1"/>
</calcChain>
</file>

<file path=xl/sharedStrings.xml><?xml version="1.0" encoding="utf-8"?>
<sst xmlns="http://schemas.openxmlformats.org/spreadsheetml/2006/main" count="74" uniqueCount="38">
  <si>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</si>
  <si>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</si>
  <si>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一般社団法人海と日本プロジェクトｉｎ千葉県</t>
    <phoneticPr fontId="14"/>
  </si>
  <si>
    <t>(単位：円)</t>
    <rPh sb="1" eb="3">
      <t>タンイ</t>
    </rPh>
    <rPh sb="4" eb="5">
      <t>エン</t>
    </rPh>
    <phoneticPr fontId="14"/>
  </si>
  <si>
    <t>科目</t>
    <phoneticPr fontId="14"/>
  </si>
  <si>
    <t>当年度</t>
    <rPh sb="0" eb="3">
      <t>トウネンド</t>
    </rPh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</si>
  <si>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</si>
  <si>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</si>
  <si>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Ⅰ　一般正味財産増減の部</t>
    <phoneticPr fontId="14"/>
  </si>
  <si>
    <t>　１．経常増減の部</t>
    <phoneticPr fontId="14"/>
  </si>
  <si>
    <t>　　(1) 経常収益</t>
    <phoneticPr fontId="14"/>
  </si>
  <si>
    <t>　　　　　賛助会員会費収入</t>
    <rPh sb="0" eb="13">
      <t>サンジョ</t>
    </rPh>
    <phoneticPr fontId="14"/>
  </si>
  <si>
    <t>-</t>
  </si>
  <si>
    <t>　　　　　受取助成金</t>
    <phoneticPr fontId="14"/>
  </si>
  <si>
    <t>　　　経常収益計</t>
    <phoneticPr fontId="14"/>
  </si>
  <si>
    <t>　　(2) 経常費用</t>
    <phoneticPr fontId="14"/>
  </si>
  <si>
    <t xml:space="preserve"> </t>
    <phoneticPr fontId="14"/>
  </si>
  <si>
    <t>　　　　　事業費</t>
    <phoneticPr fontId="14"/>
  </si>
  <si>
    <t>-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</si>
  <si>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</si>
  <si>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</si>
  <si>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</si>
  <si>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</si>
  <si>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</si>
  <si>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２．経常外増減の部</t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</si>
  <si>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</si>
  <si>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</si>
  <si>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</si>
  <si>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</si>
  <si>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</si>
  <si>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</si>
  <si>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</si>
  <si>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</si>
  <si>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Ⅱ　指定正味財産増減の部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</si>
  <si>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</si>
  <si>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</si>
  <si>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</si>
  <si>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Ⅲ　正味財産期末残高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</si>
</sst>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&quot;［　&quot;#,##0&quot;　］&quot;;&quot;△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/>
    <cellStyle name="標準" xfId="0" builtinId="0"/>
    <cellStyle name="標準 10" xfId="10"/>
    <cellStyle name="標準 11" xfId="11"/>
    <cellStyle name="標準 12" xfId="12"/>
    <cellStyle name="標準 13" xfId="13"/>
    <cellStyle name="標準 14" xfId="14"/>
    <cellStyle name="標準 15" xfId="15"/>
    <cellStyle name="標準 16" xfId="16"/>
    <cellStyle name="標準 2" xfId="3"/>
    <cellStyle name="標準 3" xfId="2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="160" zoomScaleNormal="90" workbookViewId="0">
      <selection activeCell="E29" sqref="E29"/>
    </sheetView>
  </sheetViews>
  <sheetFormatPr defaultColWidth="9" defaultRowHeight="25.15" customHeight="1" x14ac:dyDescent="0.15"/>
  <cols>
    <col min="1" max="1" width="36.625" style="1" customWidth="1"/>
    <col min="2" max="4" width="23.375" style="1" customWidth="1"/>
    <col min="5" max="5" width="93.5" style="1" bestFit="1" customWidth="1"/>
    <col min="6" max="6" width="9.125" style="1" bestFit="1" customWidth="1"/>
    <col min="7" max="16384" width="9" style="1"/>
  </cols>
  <sheetData>
    <row r="1" spans="1:6" ht="25.15" customHeight="1" x14ac:dyDescent="0.15">
      <c r="A1" s="47" t="s">
        <v>0</v>
      </c>
      <c r="B1" s="48"/>
      <c r="C1" s="48"/>
      <c r="D1" s="48"/>
    </row>
    <row r="2" spans="1:6" ht="25.15" customHeight="1" x14ac:dyDescent="0.15">
      <c r="A2" s="46"/>
      <c r="B2" s="46"/>
      <c r="C2" s="46"/>
      <c r="D2" s="46"/>
    </row>
    <row r="3" spans="1:6" ht="25.15" customHeight="1" x14ac:dyDescent="0.15">
      <c r="A3" s="48" t="s">
        <v>1</v>
      </c>
      <c r="B3" s="48"/>
      <c r="C3" s="48"/>
      <c r="D3" s="48"/>
    </row>
    <row r="4" spans="1:6" ht="25.15" customHeight="1" x14ac:dyDescent="0.15">
      <c r="A4" s="46"/>
      <c r="B4" s="46"/>
      <c r="C4" s="46"/>
      <c r="D4" s="46"/>
    </row>
    <row r="5" spans="1:6" ht="25.15" customHeight="1" x14ac:dyDescent="0.15">
      <c r="A5" s="46"/>
      <c r="B5" s="46"/>
      <c r="C5" s="46"/>
      <c r="D5" s="2" t="s">
        <v>2</v>
      </c>
    </row>
    <row r="6" spans="1:6" ht="25.15" customHeight="1" x14ac:dyDescent="0.15">
      <c r="A6" s="46"/>
      <c r="B6" s="46"/>
      <c r="C6" s="46"/>
      <c r="D6" s="3"/>
    </row>
    <row r="7" spans="1:6" ht="25.15" customHeight="1" x14ac:dyDescent="0.15">
      <c r="C7" s="3"/>
      <c r="D7" s="3" t="s">
        <v>3</v>
      </c>
    </row>
    <row r="8" spans="1:6" ht="25.15" customHeight="1" x14ac:dyDescent="0.15">
      <c r="A8" s="4" t="s">
        <v>4</v>
      </c>
      <c r="B8" s="4" t="s">
        <v>5</v>
      </c>
      <c r="C8" s="4" t="s">
        <v>6</v>
      </c>
      <c r="D8" s="4" t="s">
        <v>7</v>
      </c>
      <c r="E8" s="46"/>
    </row>
    <row r="9" spans="1:6" ht="25.15" customHeight="1" x14ac:dyDescent="0.15">
      <c r="A9" s="5" t="s">
        <v>8</v>
      </c>
      <c r="B9" s="6"/>
      <c r="C9" s="7"/>
      <c r="D9" s="7"/>
    </row>
    <row r="10" spans="1:6" ht="25.15" customHeight="1" x14ac:dyDescent="0.15">
      <c r="A10" s="8" t="s">
        <v>9</v>
      </c>
      <c r="B10" s="9"/>
      <c r="C10" s="10"/>
      <c r="D10" s="10"/>
    </row>
    <row r="11" spans="1:6" ht="25.15" customHeight="1" x14ac:dyDescent="0.15">
      <c r="A11" s="8" t="s">
        <v>10</v>
      </c>
      <c r="B11" s="11"/>
      <c r="C11" s="12"/>
      <c r="D11" s="12"/>
    </row>
    <row r="12" spans="1:6" ht="25.15" customHeight="1" x14ac:dyDescent="0.15">
      <c r="A12" s="8" t="s">
        <v>11</v>
      </c>
      <c r="B12" s="11">
        <v>450000</v>
      </c>
      <c r="C12" s="12" t="s">
        <v>12</v>
      </c>
      <c r="D12" s="12" t="s">
        <v>12</v>
      </c>
      <c r="E12" s="13"/>
    </row>
    <row r="13" spans="1:6" ht="25.15" customHeight="1" x14ac:dyDescent="0.15">
      <c r="A13" s="8" t="s">
        <v>13</v>
      </c>
      <c r="B13" s="11">
        <v>43060000</v>
      </c>
      <c r="C13" s="12"/>
      <c r="D13" s="12"/>
    </row>
    <row r="14" spans="1:6" ht="25.15" customHeight="1" x14ac:dyDescent="0.15">
      <c r="A14" s="8" t="s">
        <v>14</v>
      </c>
      <c r="B14" s="14">
        <f>SUM(B12:B13)</f>
        <v>43510000</v>
      </c>
      <c r="C14" s="15" t="s">
        <v>12</v>
      </c>
      <c r="D14" s="15" t="s">
        <v>12</v>
      </c>
    </row>
    <row r="15" spans="1:6" ht="25.15" customHeight="1" x14ac:dyDescent="0.15">
      <c r="A15" s="8" t="s">
        <v>15</v>
      </c>
      <c r="B15" s="16"/>
      <c r="C15" s="17"/>
      <c r="D15" s="17"/>
      <c r="F15" s="1" t="s">
        <v>16</v>
      </c>
    </row>
    <row r="16" spans="1:6" ht="25.15" customHeight="1" x14ac:dyDescent="0.15">
      <c r="A16" s="8" t="s">
        <v>17</v>
      </c>
      <c r="B16" s="18">
        <f>SUM(B17)</f>
        <v>43060000</v>
      </c>
      <c r="C16" s="18" t="s">
        <v>12</v>
      </c>
      <c r="D16" s="12" t="s">
        <v>18</v>
      </c>
    </row>
    <row r="17" spans="1:6" ht="25.15" customHeight="1" x14ac:dyDescent="0.15">
      <c r="A17" s="8" t="s">
        <v>19</v>
      </c>
      <c r="B17" s="11">
        <v>43060000</v>
      </c>
      <c r="C17" s="18" t="s">
        <v>18</v>
      </c>
      <c r="D17" s="12" t="s">
        <v>18</v>
      </c>
    </row>
    <row r="18" spans="1:6" ht="25.15" customHeight="1" x14ac:dyDescent="0.15">
      <c r="A18" s="8" t="s">
        <v>20</v>
      </c>
      <c r="B18" s="18">
        <f>SUM(B19:B20)</f>
        <v>407000</v>
      </c>
      <c r="C18" s="18" t="s">
        <v>12</v>
      </c>
      <c r="D18" s="12" t="s">
        <v>18</v>
      </c>
      <c r="E18" s="19"/>
    </row>
    <row r="19" spans="1:6" ht="25.15" customHeight="1" x14ac:dyDescent="0.15">
      <c r="A19" s="8" t="s">
        <v>19</v>
      </c>
      <c r="B19" s="11">
        <v>297000</v>
      </c>
      <c r="C19" s="12" t="s">
        <v>12</v>
      </c>
      <c r="D19" s="12" t="s">
        <v>18</v>
      </c>
      <c r="E19" s="13"/>
    </row>
    <row r="20" spans="1:6" ht="25.15" customHeight="1" x14ac:dyDescent="0.15">
      <c r="A20" s="8" t="s">
        <v>21</v>
      </c>
      <c r="B20" s="11">
        <v>110000</v>
      </c>
      <c r="C20" s="12" t="s">
        <v>12</v>
      </c>
      <c r="D20" s="12" t="s">
        <v>18</v>
      </c>
      <c r="E20" s="13"/>
      <c r="F20" s="20"/>
    </row>
    <row r="21" spans="1:6" ht="25.15" customHeight="1" x14ac:dyDescent="0.15">
      <c r="A21" s="8" t="s">
        <v>22</v>
      </c>
      <c r="B21" s="14">
        <f>SUM(B17)+SUM(B19:B20)</f>
        <v>43467000</v>
      </c>
      <c r="C21" s="15" t="s">
        <v>12</v>
      </c>
      <c r="D21" s="15" t="s">
        <v>18</v>
      </c>
    </row>
    <row r="22" spans="1:6" ht="25.15" customHeight="1" thickBot="1" x14ac:dyDescent="0.2">
      <c r="A22" s="13" t="s">
        <v>23</v>
      </c>
      <c r="B22" s="21">
        <f>B14-B21</f>
        <v>43000</v>
      </c>
      <c r="C22" s="22" t="s">
        <v>12</v>
      </c>
      <c r="D22" s="22" t="s">
        <v>18</v>
      </c>
    </row>
    <row r="23" spans="1:6" ht="25.15" customHeight="1" thickTop="1" x14ac:dyDescent="0.15">
      <c r="A23" s="8" t="s">
        <v>24</v>
      </c>
      <c r="B23" s="44"/>
      <c r="C23" s="45"/>
      <c r="D23" s="45"/>
    </row>
    <row r="24" spans="1:6" ht="25.15" customHeight="1" x14ac:dyDescent="0.15">
      <c r="A24" s="8" t="s">
        <v>25</v>
      </c>
      <c r="B24" s="23">
        <v>0</v>
      </c>
      <c r="C24" s="24" t="s">
        <v>12</v>
      </c>
      <c r="D24" s="24" t="s">
        <v>18</v>
      </c>
    </row>
    <row r="25" spans="1:6" ht="25.15" customHeight="1" x14ac:dyDescent="0.15">
      <c r="A25" s="8" t="s">
        <v>26</v>
      </c>
      <c r="B25" s="25">
        <v>0</v>
      </c>
      <c r="C25" s="15" t="s">
        <v>18</v>
      </c>
      <c r="D25" s="15" t="s">
        <v>18</v>
      </c>
    </row>
    <row r="26" spans="1:6" ht="25.15" customHeight="1" x14ac:dyDescent="0.15">
      <c r="A26" s="13" t="s">
        <v>27</v>
      </c>
      <c r="B26" s="25">
        <v>0</v>
      </c>
      <c r="C26" s="15" t="s">
        <v>18</v>
      </c>
      <c r="D26" s="15" t="s">
        <v>18</v>
      </c>
    </row>
    <row r="27" spans="1:6" ht="25.15" customHeight="1" x14ac:dyDescent="0.15">
      <c r="A27" s="26" t="s">
        <v>28</v>
      </c>
      <c r="B27" s="25">
        <f>B22+B24+B25</f>
        <v>43000</v>
      </c>
      <c r="C27" s="15" t="s">
        <v>18</v>
      </c>
      <c r="D27" s="15" t="s">
        <v>18</v>
      </c>
    </row>
    <row r="28" spans="1:6" ht="25.15" customHeight="1" x14ac:dyDescent="0.15">
      <c r="A28" s="27" t="s">
        <v>29</v>
      </c>
      <c r="B28" s="14">
        <v>20000</v>
      </c>
      <c r="C28" s="15" t="s">
        <v>12</v>
      </c>
      <c r="D28" s="15" t="s">
        <v>18</v>
      </c>
      <c r="E28" s="13"/>
    </row>
    <row r="29" spans="1:6" ht="25.15" customHeight="1" thickBot="1" x14ac:dyDescent="0.2">
      <c r="A29" s="26" t="s">
        <v>30</v>
      </c>
      <c r="B29" s="28">
        <f>B27-B28</f>
        <v>23000</v>
      </c>
      <c r="C29" s="29" t="str">
        <f>C27</f>
        <v>-</v>
      </c>
      <c r="D29" s="22" t="s">
        <v>18</v>
      </c>
    </row>
    <row r="30" spans="1:6" ht="25.15" customHeight="1" thickTop="1" x14ac:dyDescent="0.15">
      <c r="A30" s="8" t="s">
        <v>31</v>
      </c>
      <c r="B30" s="30">
        <v>159170</v>
      </c>
      <c r="C30" s="31"/>
      <c r="D30" s="12" t="s">
        <v>18</v>
      </c>
    </row>
    <row r="31" spans="1:6" ht="25.15" customHeight="1" thickBot="1" x14ac:dyDescent="0.2">
      <c r="A31" s="8" t="s">
        <v>32</v>
      </c>
      <c r="B31" s="28">
        <f>B29+B30</f>
        <v>182170</v>
      </c>
      <c r="C31" s="29" t="str">
        <f>C29</f>
        <v>-</v>
      </c>
      <c r="D31" s="22" t="s">
        <v>18</v>
      </c>
    </row>
    <row r="32" spans="1:6" ht="25.15" customHeight="1" thickTop="1" x14ac:dyDescent="0.15">
      <c r="A32" s="26" t="s">
        <v>33</v>
      </c>
      <c r="B32" s="39"/>
      <c r="C32" s="40"/>
      <c r="D32" s="40"/>
    </row>
    <row r="33" spans="1:4" ht="25.15" customHeight="1" thickBot="1" x14ac:dyDescent="0.2">
      <c r="A33" s="8" t="s">
        <v>34</v>
      </c>
      <c r="B33" s="41">
        <v>0</v>
      </c>
      <c r="C33" s="42" t="str">
        <f>C31</f>
        <v>-</v>
      </c>
      <c r="D33" s="43" t="s">
        <v>18</v>
      </c>
    </row>
    <row r="34" spans="1:4" ht="25.15" customHeight="1" thickTop="1" x14ac:dyDescent="0.15">
      <c r="A34" s="8" t="s">
        <v>35</v>
      </c>
      <c r="B34" s="32">
        <v>0</v>
      </c>
      <c r="C34" s="33" t="s">
        <v>12</v>
      </c>
      <c r="D34" s="24" t="s">
        <v>18</v>
      </c>
    </row>
    <row r="35" spans="1:4" ht="25.15" customHeight="1" thickBot="1" x14ac:dyDescent="0.2">
      <c r="A35" s="8" t="s">
        <v>36</v>
      </c>
      <c r="B35" s="28">
        <v>0</v>
      </c>
      <c r="C35" s="29" t="str">
        <f>C33</f>
        <v>-</v>
      </c>
      <c r="D35" s="22" t="s">
        <v>18</v>
      </c>
    </row>
    <row r="36" spans="1:4" ht="25.15" customHeight="1" thickTop="1" thickBot="1" x14ac:dyDescent="0.2">
      <c r="A36" s="34" t="s">
        <v>37</v>
      </c>
      <c r="B36" s="35">
        <f>B31+B35</f>
        <v>182170</v>
      </c>
      <c r="C36" s="36" t="s">
        <v>12</v>
      </c>
      <c r="D36" s="36" t="s">
        <v>12</v>
      </c>
    </row>
    <row r="37" spans="1:4" ht="25.15" customHeight="1" thickTop="1" x14ac:dyDescent="0.15"/>
    <row r="38" spans="1:4" ht="25.15" customHeight="1" x14ac:dyDescent="0.15">
      <c r="A38" s="37"/>
      <c r="C38" s="38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Manager/>
  <Company>ベネッセグループ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bc9457868</dc:creator>
  <cp:keywords/>
  <dc:description/>
  <cp:lastModifiedBy>山田 真二</cp:lastModifiedBy>
  <cp:revision/>
  <dcterms:created xsi:type="dcterms:W3CDTF">2010-08-18T20:48:27Z</dcterms:created>
  <dcterms:modified xsi:type="dcterms:W3CDTF">2023-07-07T11:00:42Z</dcterms:modified>
  <cp:category/>
  <cp:contentStatus/>
</cp:coreProperties>
</file>