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決算書類\令和5年度補正予算・予算・決算\"/>
    </mc:Choice>
  </mc:AlternateContent>
  <xr:revisionPtr revIDLastSave="0" documentId="13_ncr:1_{9B787D45-2805-4D35-9DF1-93665094095B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Ｒ5財産目録" sheetId="5" r:id="rId1"/>
  </sheets>
  <definedNames>
    <definedName name="_Regression_X" hidden="1">#REF!</definedName>
    <definedName name="AA" hidden="1">#REF!</definedName>
    <definedName name="BB" hidden="1">#REF!</definedName>
    <definedName name="HTML1_1" hidden="1">"[FOLLOW.XLS]場所マスタ!$A$1:$C$33"</definedName>
    <definedName name="HTML1_10" hidden="1">""</definedName>
    <definedName name="HTML1_11" hidden="1">1</definedName>
    <definedName name="HTML1_12" hidden="1">"F:\COMMON\SIZAI\KAGAKU\HTML\KAIHATU\follow.htm"</definedName>
    <definedName name="HTML1_2" hidden="1">1</definedName>
    <definedName name="HTML1_3" hidden="1">"回答状況"</definedName>
    <definedName name="HTML1_4" hidden="1">"回答状況"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Count" hidden="1">1</definedName>
    <definedName name="関連表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5" l="1"/>
  <c r="J40" i="5"/>
  <c r="J34" i="5"/>
  <c r="J15" i="5"/>
  <c r="J21" i="5" s="1"/>
  <c r="J43" i="5" l="1"/>
  <c r="J39" i="5"/>
  <c r="J49" i="5" l="1"/>
  <c r="J70" i="5"/>
  <c r="J30" i="5"/>
  <c r="J27" i="5"/>
  <c r="H38" i="5" l="1"/>
  <c r="I38" i="5"/>
  <c r="H31" i="5"/>
  <c r="I31" i="5"/>
  <c r="I32" i="5" s="1"/>
  <c r="J63" i="5"/>
  <c r="J42" i="5"/>
  <c r="J46" i="5"/>
  <c r="J35" i="5"/>
  <c r="J36" i="5"/>
  <c r="J28" i="5"/>
  <c r="J31" i="5" l="1"/>
  <c r="J29" i="5"/>
  <c r="I70" i="5" l="1"/>
  <c r="H70" i="5"/>
  <c r="I63" i="5"/>
  <c r="H63" i="5"/>
  <c r="I51" i="5"/>
  <c r="H51" i="5"/>
  <c r="J37" i="5"/>
  <c r="J38" i="5" s="1"/>
  <c r="H32" i="5"/>
  <c r="J26" i="5"/>
  <c r="I21" i="5"/>
  <c r="H21" i="5"/>
  <c r="I71" i="5" l="1"/>
  <c r="J71" i="5"/>
  <c r="J51" i="5"/>
  <c r="J32" i="5"/>
  <c r="H52" i="5"/>
  <c r="H53" i="5" s="1"/>
  <c r="I52" i="5"/>
  <c r="I53" i="5" s="1"/>
  <c r="H71" i="5"/>
  <c r="I72" i="5" l="1"/>
  <c r="J52" i="5"/>
  <c r="H72" i="5"/>
  <c r="J53" i="5" l="1"/>
  <c r="J72" i="5" s="1"/>
</calcChain>
</file>

<file path=xl/sharedStrings.xml><?xml version="1.0" encoding="utf-8"?>
<sst xmlns="http://schemas.openxmlformats.org/spreadsheetml/2006/main" count="150" uniqueCount="126">
  <si>
    <t>（単位：円）</t>
    <rPh sb="1" eb="3">
      <t>タンイ</t>
    </rPh>
    <rPh sb="4" eb="5">
      <t>エン</t>
    </rPh>
    <phoneticPr fontId="10"/>
  </si>
  <si>
    <t xml:space="preserve">貸借対照表科目 </t>
    <phoneticPr fontId="12"/>
  </si>
  <si>
    <t xml:space="preserve">場所・物量等 </t>
    <phoneticPr fontId="12"/>
  </si>
  <si>
    <t>取得年度</t>
    <rPh sb="0" eb="2">
      <t>シュトク</t>
    </rPh>
    <rPh sb="2" eb="4">
      <t>ネンド</t>
    </rPh>
    <phoneticPr fontId="10"/>
  </si>
  <si>
    <t>使用目的等</t>
    <rPh sb="0" eb="2">
      <t>シヨウ</t>
    </rPh>
    <rPh sb="2" eb="4">
      <t>モクテキ</t>
    </rPh>
    <rPh sb="4" eb="5">
      <t>トウ</t>
    </rPh>
    <phoneticPr fontId="13"/>
  </si>
  <si>
    <t>取得価額</t>
    <rPh sb="0" eb="2">
      <t>シュトク</t>
    </rPh>
    <rPh sb="2" eb="4">
      <t>カガク</t>
    </rPh>
    <phoneticPr fontId="10"/>
  </si>
  <si>
    <t>減価償却累計額</t>
    <rPh sb="0" eb="2">
      <t>ゲンカ</t>
    </rPh>
    <rPh sb="2" eb="4">
      <t>ショウキャク</t>
    </rPh>
    <rPh sb="4" eb="7">
      <t>ルイケイガク</t>
    </rPh>
    <phoneticPr fontId="10"/>
  </si>
  <si>
    <t xml:space="preserve">貸借対照表価額 </t>
    <rPh sb="0" eb="2">
      <t>タイシャク</t>
    </rPh>
    <rPh sb="2" eb="4">
      <t>タイショウ</t>
    </rPh>
    <rPh sb="4" eb="5">
      <t>ヒョウ</t>
    </rPh>
    <rPh sb="5" eb="7">
      <t>カガク</t>
    </rPh>
    <phoneticPr fontId="10"/>
  </si>
  <si>
    <t>Ⅰ　資産の部</t>
    <phoneticPr fontId="3"/>
  </si>
  <si>
    <t xml:space="preserve">　１　流動資産 </t>
    <phoneticPr fontId="10"/>
  </si>
  <si>
    <t>現金預金</t>
  </si>
  <si>
    <t>事業未収金</t>
  </si>
  <si>
    <t>未収補助金</t>
  </si>
  <si>
    <t>立替金</t>
  </si>
  <si>
    <t>前払費用</t>
  </si>
  <si>
    <t>仮払金</t>
  </si>
  <si>
    <t>流動資産合計</t>
    <rPh sb="0" eb="2">
      <t>リュウドウ</t>
    </rPh>
    <rPh sb="2" eb="4">
      <t>シサン</t>
    </rPh>
    <rPh sb="4" eb="6">
      <t>ゴウケイ</t>
    </rPh>
    <phoneticPr fontId="10"/>
  </si>
  <si>
    <t xml:space="preserve">　２　固定資産 </t>
    <rPh sb="3" eb="5">
      <t>コテイ</t>
    </rPh>
    <phoneticPr fontId="10"/>
  </si>
  <si>
    <t xml:space="preserve">　（１）　基本財産 </t>
    <rPh sb="5" eb="7">
      <t>キホン</t>
    </rPh>
    <rPh sb="7" eb="9">
      <t>ザイサン</t>
    </rPh>
    <phoneticPr fontId="10"/>
  </si>
  <si>
    <t>土地</t>
  </si>
  <si>
    <t>建物</t>
  </si>
  <si>
    <t>基本財産合計</t>
    <rPh sb="0" eb="2">
      <t>キホン</t>
    </rPh>
    <rPh sb="2" eb="4">
      <t>ザイサン</t>
    </rPh>
    <rPh sb="4" eb="6">
      <t>ゴウケイ</t>
    </rPh>
    <phoneticPr fontId="10"/>
  </si>
  <si>
    <t>　（２）　その他の固定資産</t>
    <rPh sb="7" eb="8">
      <t>タ</t>
    </rPh>
    <rPh sb="9" eb="11">
      <t>コテイ</t>
    </rPh>
    <rPh sb="11" eb="13">
      <t>シサン</t>
    </rPh>
    <phoneticPr fontId="10"/>
  </si>
  <si>
    <t>構築物</t>
  </si>
  <si>
    <t>車輌運搬具</t>
  </si>
  <si>
    <t>器具及び備品</t>
  </si>
  <si>
    <t>有形リース資産</t>
  </si>
  <si>
    <t>ソフトウェア</t>
  </si>
  <si>
    <t>退職給付引当資産</t>
  </si>
  <si>
    <t>長期預り金積立資産</t>
  </si>
  <si>
    <t>差入保証金</t>
  </si>
  <si>
    <t>その他の固定資産合計</t>
    <rPh sb="2" eb="3">
      <t>タ</t>
    </rPh>
    <rPh sb="4" eb="6">
      <t>コテイ</t>
    </rPh>
    <rPh sb="6" eb="8">
      <t>シサン</t>
    </rPh>
    <rPh sb="8" eb="10">
      <t>ゴウケイ</t>
    </rPh>
    <phoneticPr fontId="10"/>
  </si>
  <si>
    <t>固定資産合計</t>
    <rPh sb="0" eb="2">
      <t>コテイ</t>
    </rPh>
    <rPh sb="2" eb="4">
      <t>シサン</t>
    </rPh>
    <rPh sb="4" eb="6">
      <t>ゴウケイ</t>
    </rPh>
    <phoneticPr fontId="10"/>
  </si>
  <si>
    <t>資産合計</t>
    <rPh sb="0" eb="2">
      <t>シサン</t>
    </rPh>
    <rPh sb="2" eb="4">
      <t>ゴウケイ</t>
    </rPh>
    <phoneticPr fontId="10"/>
  </si>
  <si>
    <t>Ⅱ　負債の部</t>
    <rPh sb="2" eb="4">
      <t>フサイ</t>
    </rPh>
    <rPh sb="5" eb="6">
      <t>ブ</t>
    </rPh>
    <phoneticPr fontId="10"/>
  </si>
  <si>
    <t>　１　流動負債</t>
    <rPh sb="5" eb="7">
      <t>フサイ</t>
    </rPh>
    <phoneticPr fontId="10"/>
  </si>
  <si>
    <t>事業未払金</t>
  </si>
  <si>
    <t>１年以内返済予定設備資金借入金</t>
  </si>
  <si>
    <t>１年以内返済予定リース債務</t>
  </si>
  <si>
    <t>賞与引当金</t>
  </si>
  <si>
    <t>流動負債合計</t>
    <rPh sb="0" eb="2">
      <t>リュウドウ</t>
    </rPh>
    <rPh sb="2" eb="4">
      <t>フサイ</t>
    </rPh>
    <rPh sb="4" eb="6">
      <t>ゴウケイ</t>
    </rPh>
    <phoneticPr fontId="10"/>
  </si>
  <si>
    <t>　２　固定負債</t>
    <rPh sb="3" eb="5">
      <t>コテイ</t>
    </rPh>
    <rPh sb="5" eb="7">
      <t>フサイ</t>
    </rPh>
    <phoneticPr fontId="10"/>
  </si>
  <si>
    <t>設備資金借入金</t>
  </si>
  <si>
    <t>リース債務</t>
  </si>
  <si>
    <t>退職給付引当金</t>
  </si>
  <si>
    <t>長期未払金</t>
  </si>
  <si>
    <t>長期預り金</t>
  </si>
  <si>
    <t>固定負債合計</t>
    <rPh sb="0" eb="2">
      <t>コテイ</t>
    </rPh>
    <rPh sb="2" eb="4">
      <t>フサイ</t>
    </rPh>
    <rPh sb="4" eb="6">
      <t>ゴウケイ</t>
    </rPh>
    <phoneticPr fontId="10"/>
  </si>
  <si>
    <t>負債合計</t>
    <rPh sb="0" eb="2">
      <t>フサイ</t>
    </rPh>
    <rPh sb="2" eb="4">
      <t>ゴウケイ</t>
    </rPh>
    <phoneticPr fontId="10"/>
  </si>
  <si>
    <t>差引純資産</t>
    <rPh sb="0" eb="2">
      <t>サシヒキ</t>
    </rPh>
    <rPh sb="2" eb="5">
      <t>ジュンシサン</t>
    </rPh>
    <phoneticPr fontId="10"/>
  </si>
  <si>
    <t>（入力上の留意事項）</t>
    <phoneticPr fontId="3"/>
  </si>
  <si>
    <t>※ 財産目録については、科目を分けた場合は、小計欄を設けることとしていますが、エクセル版の社会福祉充実残額算定シート別添（財産目録）については、小計欄は不要とします</t>
    <phoneticPr fontId="3"/>
  </si>
  <si>
    <t>1年以内支払予定長期未払金</t>
  </si>
  <si>
    <t>現金</t>
    <rPh sb="0" eb="2">
      <t>ゲンキン</t>
    </rPh>
    <phoneticPr fontId="3"/>
  </si>
  <si>
    <t>普通預金</t>
    <rPh sb="0" eb="2">
      <t>フツウ</t>
    </rPh>
    <rPh sb="2" eb="4">
      <t>ヨキン</t>
    </rPh>
    <phoneticPr fontId="3"/>
  </si>
  <si>
    <t>定期預金</t>
    <rPh sb="0" eb="2">
      <t>テイキ</t>
    </rPh>
    <rPh sb="2" eb="4">
      <t>ヨキン</t>
    </rPh>
    <phoneticPr fontId="3"/>
  </si>
  <si>
    <t>現金手許有高</t>
    <rPh sb="0" eb="2">
      <t>ゲンキン</t>
    </rPh>
    <rPh sb="2" eb="4">
      <t>テモト</t>
    </rPh>
    <rPh sb="4" eb="6">
      <t>アリダカ</t>
    </rPh>
    <phoneticPr fontId="3"/>
  </si>
  <si>
    <t>運転資金として</t>
    <rPh sb="0" eb="2">
      <t>ウンテン</t>
    </rPh>
    <rPh sb="2" eb="4">
      <t>シキン</t>
    </rPh>
    <phoneticPr fontId="3"/>
  </si>
  <si>
    <t>三菱ＵＦＪ銀行堺駅前支店他</t>
    <rPh sb="0" eb="2">
      <t>ミツビシ</t>
    </rPh>
    <rPh sb="5" eb="7">
      <t>ギンコウ</t>
    </rPh>
    <rPh sb="7" eb="9">
      <t>サカイエキ</t>
    </rPh>
    <rPh sb="9" eb="10">
      <t>マエ</t>
    </rPh>
    <rPh sb="10" eb="12">
      <t>シテン</t>
    </rPh>
    <rPh sb="12" eb="13">
      <t>ホカ</t>
    </rPh>
    <phoneticPr fontId="3"/>
  </si>
  <si>
    <t>小計</t>
    <rPh sb="0" eb="2">
      <t>ショウケイ</t>
    </rPh>
    <phoneticPr fontId="3"/>
  </si>
  <si>
    <t>２，3月分介護報酬等</t>
    <rPh sb="3" eb="5">
      <t>ガツブン</t>
    </rPh>
    <rPh sb="5" eb="7">
      <t>カイゴ</t>
    </rPh>
    <rPh sb="7" eb="9">
      <t>ホウシュウ</t>
    </rPh>
    <rPh sb="9" eb="10">
      <t>トウ</t>
    </rPh>
    <phoneticPr fontId="3"/>
  </si>
  <si>
    <t>第1種社会福祉事業である、クレーネ堺施設等に使用している</t>
    <rPh sb="0" eb="1">
      <t>ダイ</t>
    </rPh>
    <rPh sb="2" eb="3">
      <t>シュ</t>
    </rPh>
    <rPh sb="3" eb="5">
      <t>シャカイ</t>
    </rPh>
    <rPh sb="5" eb="7">
      <t>フクシ</t>
    </rPh>
    <rPh sb="7" eb="9">
      <t>ジギョウ</t>
    </rPh>
    <rPh sb="17" eb="18">
      <t>サカイ</t>
    </rPh>
    <rPh sb="18" eb="20">
      <t>シセツ</t>
    </rPh>
    <rPh sb="20" eb="21">
      <t>トウ</t>
    </rPh>
    <rPh sb="22" eb="24">
      <t>シヨウ</t>
    </rPh>
    <phoneticPr fontId="3"/>
  </si>
  <si>
    <t>第1種社会福祉事業である、クレーネ大阪施設等に使用している</t>
    <rPh sb="0" eb="1">
      <t>ダイ</t>
    </rPh>
    <rPh sb="2" eb="3">
      <t>シュ</t>
    </rPh>
    <rPh sb="3" eb="5">
      <t>シャカイ</t>
    </rPh>
    <rPh sb="5" eb="7">
      <t>フクシ</t>
    </rPh>
    <rPh sb="7" eb="9">
      <t>ジギョウ</t>
    </rPh>
    <rPh sb="17" eb="19">
      <t>オオサカ</t>
    </rPh>
    <rPh sb="19" eb="21">
      <t>シセツ</t>
    </rPh>
    <rPh sb="21" eb="22">
      <t>トウ</t>
    </rPh>
    <rPh sb="23" eb="25">
      <t>シヨウ</t>
    </rPh>
    <phoneticPr fontId="3"/>
  </si>
  <si>
    <t>認知症対応型老人共同生活援助事業フローラ施設等に使用している</t>
    <rPh sb="0" eb="3">
      <t>ニンチショウ</t>
    </rPh>
    <rPh sb="3" eb="5">
      <t>タイオウ</t>
    </rPh>
    <rPh sb="5" eb="6">
      <t>カタ</t>
    </rPh>
    <rPh sb="6" eb="8">
      <t>ロウジン</t>
    </rPh>
    <rPh sb="8" eb="10">
      <t>キョウドウ</t>
    </rPh>
    <rPh sb="10" eb="12">
      <t>セイカツ</t>
    </rPh>
    <rPh sb="12" eb="14">
      <t>エンジョ</t>
    </rPh>
    <rPh sb="14" eb="16">
      <t>ジギョウ</t>
    </rPh>
    <rPh sb="20" eb="23">
      <t>シセツトウ</t>
    </rPh>
    <rPh sb="24" eb="26">
      <t>シヨウ</t>
    </rPh>
    <phoneticPr fontId="3"/>
  </si>
  <si>
    <t>リサイクル預託金</t>
    <rPh sb="5" eb="8">
      <t>ヨタクキン</t>
    </rPh>
    <phoneticPr fontId="3"/>
  </si>
  <si>
    <t>３月分業者支払等</t>
    <rPh sb="1" eb="3">
      <t>ガツブン</t>
    </rPh>
    <rPh sb="3" eb="5">
      <t>ギョウシャ</t>
    </rPh>
    <rPh sb="5" eb="7">
      <t>シハライ</t>
    </rPh>
    <rPh sb="7" eb="8">
      <t>トウ</t>
    </rPh>
    <phoneticPr fontId="3"/>
  </si>
  <si>
    <t>独立行政法人福祉医療機構等</t>
    <rPh sb="0" eb="2">
      <t>ドクリツ</t>
    </rPh>
    <rPh sb="2" eb="4">
      <t>ギョウセイ</t>
    </rPh>
    <rPh sb="4" eb="6">
      <t>ホウジン</t>
    </rPh>
    <rPh sb="6" eb="8">
      <t>フクシ</t>
    </rPh>
    <rPh sb="8" eb="10">
      <t>イリョウ</t>
    </rPh>
    <rPh sb="10" eb="12">
      <t>キコウ</t>
    </rPh>
    <rPh sb="12" eb="13">
      <t>トウ</t>
    </rPh>
    <phoneticPr fontId="3"/>
  </si>
  <si>
    <t>阿波銀リース</t>
    <rPh sb="0" eb="3">
      <t>アワギン</t>
    </rPh>
    <phoneticPr fontId="3"/>
  </si>
  <si>
    <t>介護・医療保険請求</t>
    <rPh sb="0" eb="2">
      <t>カイゴ</t>
    </rPh>
    <rPh sb="3" eb="5">
      <t>イリョウ</t>
    </rPh>
    <rPh sb="5" eb="7">
      <t>ホケン</t>
    </rPh>
    <rPh sb="7" eb="9">
      <t>セイキュウ</t>
    </rPh>
    <phoneticPr fontId="3"/>
  </si>
  <si>
    <t>利用者入所一時金</t>
    <rPh sb="0" eb="3">
      <t>リヨウシャ</t>
    </rPh>
    <rPh sb="3" eb="8">
      <t>ニュウショイチジキン</t>
    </rPh>
    <phoneticPr fontId="3"/>
  </si>
  <si>
    <t>退所時の清掃</t>
    <rPh sb="0" eb="2">
      <t>タイショ</t>
    </rPh>
    <rPh sb="2" eb="3">
      <t>ジ</t>
    </rPh>
    <rPh sb="4" eb="6">
      <t>セイソウ</t>
    </rPh>
    <phoneticPr fontId="3"/>
  </si>
  <si>
    <t>阿波銀ﾘｰｽ</t>
    <rPh sb="0" eb="3">
      <t>アワギン</t>
    </rPh>
    <phoneticPr fontId="3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</si>
  <si>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3"/>
  </si>
  <si>
    <t>賞与</t>
    <rPh sb="0" eb="2">
      <t>ショウヨ</t>
    </rPh>
    <phoneticPr fontId="3"/>
  </si>
  <si>
    <t>堺市中区福田335番地1</t>
    <rPh sb="0" eb="2">
      <t>サカイシ</t>
    </rPh>
    <rPh sb="2" eb="4">
      <t>ナカク</t>
    </rPh>
    <rPh sb="4" eb="6">
      <t>フクダ</t>
    </rPh>
    <rPh sb="9" eb="11">
      <t>バンチ</t>
    </rPh>
    <phoneticPr fontId="3"/>
  </si>
  <si>
    <t>有料老人ホームﾒｿﾞﾝ･ﾄﾞ･ﾆｱﾝ</t>
    <rPh sb="0" eb="2">
      <t>ユウリョウ</t>
    </rPh>
    <rPh sb="2" eb="4">
      <t>ロウジン</t>
    </rPh>
    <phoneticPr fontId="3"/>
  </si>
  <si>
    <t>紀陽銀行泉ヶ丘支店</t>
    <rPh sb="0" eb="2">
      <t>キヨウ</t>
    </rPh>
    <rPh sb="2" eb="4">
      <t>ギンコウ</t>
    </rPh>
    <rPh sb="4" eb="7">
      <t>イズミガオカ</t>
    </rPh>
    <rPh sb="7" eb="9">
      <t>シテン</t>
    </rPh>
    <phoneticPr fontId="3"/>
  </si>
  <si>
    <t>特別養護老人ホーム施設に使用している</t>
    <rPh sb="0" eb="6">
      <t>トクベツヨウゴロウジン</t>
    </rPh>
    <rPh sb="9" eb="11">
      <t>シセツ</t>
    </rPh>
    <rPh sb="12" eb="14">
      <t>シヨウ</t>
    </rPh>
    <phoneticPr fontId="3"/>
  </si>
  <si>
    <t>利用者送迎用</t>
    <rPh sb="0" eb="3">
      <t>リヨウシャ</t>
    </rPh>
    <rPh sb="3" eb="6">
      <t>ソウゲイヨウ</t>
    </rPh>
    <phoneticPr fontId="3"/>
  </si>
  <si>
    <t>退職金の支払に充てる為の積立</t>
    <rPh sb="0" eb="3">
      <t>タイショクキン</t>
    </rPh>
    <rPh sb="4" eb="6">
      <t>シハライ</t>
    </rPh>
    <rPh sb="7" eb="8">
      <t>ア</t>
    </rPh>
    <rPh sb="10" eb="11">
      <t>タメ</t>
    </rPh>
    <rPh sb="12" eb="14">
      <t>ツミタテ</t>
    </rPh>
    <phoneticPr fontId="3"/>
  </si>
  <si>
    <t>大阪民間社会福祉事業従事者共済</t>
    <rPh sb="0" eb="2">
      <t>オオサカ</t>
    </rPh>
    <rPh sb="2" eb="4">
      <t>ミンカン</t>
    </rPh>
    <rPh sb="4" eb="6">
      <t>シャカイ</t>
    </rPh>
    <rPh sb="6" eb="8">
      <t>フクシ</t>
    </rPh>
    <rPh sb="8" eb="10">
      <t>ジギョウ</t>
    </rPh>
    <rPh sb="10" eb="13">
      <t>ジュウジシャ</t>
    </rPh>
    <rPh sb="13" eb="15">
      <t>キョウサイ</t>
    </rPh>
    <phoneticPr fontId="3"/>
  </si>
  <si>
    <t>入所一時金</t>
    <rPh sb="0" eb="2">
      <t>ニュウショ</t>
    </rPh>
    <rPh sb="2" eb="5">
      <t>イチジキン</t>
    </rPh>
    <phoneticPr fontId="3"/>
  </si>
  <si>
    <t>阿波銀行</t>
    <rPh sb="0" eb="2">
      <t>アワ</t>
    </rPh>
    <rPh sb="2" eb="4">
      <t>ギンコウ</t>
    </rPh>
    <phoneticPr fontId="3"/>
  </si>
  <si>
    <t>ﾕﾆｯﾄ費仮払い残</t>
    <rPh sb="4" eb="5">
      <t>ヒ</t>
    </rPh>
    <rPh sb="5" eb="7">
      <t>カリバラ</t>
    </rPh>
    <rPh sb="8" eb="9">
      <t>ザン</t>
    </rPh>
    <phoneticPr fontId="3"/>
  </si>
  <si>
    <t>車両14台(利用者の送迎車)</t>
    <rPh sb="0" eb="2">
      <t>シャリョウ</t>
    </rPh>
    <rPh sb="4" eb="5">
      <t>ダイ</t>
    </rPh>
    <rPh sb="6" eb="9">
      <t>リヨウシャ</t>
    </rPh>
    <rPh sb="10" eb="12">
      <t>ソウゲイ</t>
    </rPh>
    <rPh sb="12" eb="13">
      <t>シャ</t>
    </rPh>
    <phoneticPr fontId="3"/>
  </si>
  <si>
    <t>カーテン割賦購入・車両購入</t>
    <rPh sb="4" eb="6">
      <t>カップ</t>
    </rPh>
    <rPh sb="6" eb="8">
      <t>コウニュウ</t>
    </rPh>
    <rPh sb="9" eb="11">
      <t>シャリョウ</t>
    </rPh>
    <rPh sb="11" eb="13">
      <t>コウニュウ</t>
    </rPh>
    <phoneticPr fontId="3"/>
  </si>
  <si>
    <t>カーテン・車両</t>
    <rPh sb="5" eb="7">
      <t>シャリョウ</t>
    </rPh>
    <phoneticPr fontId="3"/>
  </si>
  <si>
    <t>老人デイサービスｾﾝﾀｰｾﾌｨｰﾛ建物</t>
    <rPh sb="0" eb="2">
      <t>ロウジン</t>
    </rPh>
    <rPh sb="17" eb="19">
      <t>タテモノ</t>
    </rPh>
    <phoneticPr fontId="3"/>
  </si>
  <si>
    <t>施設・設備整備積立資産</t>
    <rPh sb="0" eb="2">
      <t>シセツ</t>
    </rPh>
    <rPh sb="3" eb="5">
      <t>セツビ</t>
    </rPh>
    <rPh sb="5" eb="7">
      <t>セイビ</t>
    </rPh>
    <rPh sb="7" eb="9">
      <t>ツミタテ</t>
    </rPh>
    <rPh sb="9" eb="11">
      <t>シサン</t>
    </rPh>
    <phoneticPr fontId="3"/>
  </si>
  <si>
    <t>長期前払費用</t>
    <rPh sb="0" eb="2">
      <t>チョウキ</t>
    </rPh>
    <rPh sb="2" eb="4">
      <t>マエバライ</t>
    </rPh>
    <rPh sb="4" eb="6">
      <t>ヒヨウ</t>
    </rPh>
    <phoneticPr fontId="3"/>
  </si>
  <si>
    <t>無形ﾘｰｽ資産</t>
    <rPh sb="0" eb="2">
      <t>ムケイ</t>
    </rPh>
    <rPh sb="5" eb="7">
      <t>シサン</t>
    </rPh>
    <phoneticPr fontId="3"/>
  </si>
  <si>
    <t>　　　　　　　　　　　　　　　　　　　　　　　　　　　　　　　　　　　　　財産目録　　　　　　　　　　　　　　　　　　　　　　　　　　　　　　　　別紙4</t>
    <rPh sb="37" eb="39">
      <t>ザイサン</t>
    </rPh>
    <rPh sb="39" eb="41">
      <t>モクロク</t>
    </rPh>
    <rPh sb="73" eb="75">
      <t>ベッシ</t>
    </rPh>
    <phoneticPr fontId="3"/>
  </si>
  <si>
    <t>職員預り金</t>
    <rPh sb="0" eb="3">
      <t>ショクインアズカ</t>
    </rPh>
    <rPh sb="4" eb="5">
      <t>キン</t>
    </rPh>
    <phoneticPr fontId="3"/>
  </si>
  <si>
    <t>ｸﾚｰﾈ堺</t>
    <rPh sb="4" eb="5">
      <t>サカイ</t>
    </rPh>
    <phoneticPr fontId="3"/>
  </si>
  <si>
    <t>車両ﾘｻｲｸﾙ税</t>
    <rPh sb="0" eb="2">
      <t>シャリョウ</t>
    </rPh>
    <rPh sb="7" eb="8">
      <t>ゼイ</t>
    </rPh>
    <phoneticPr fontId="3"/>
  </si>
  <si>
    <t>ほのぼのｿﾌﾄﾗｲｾﾝｽ料</t>
    <rPh sb="12" eb="13">
      <t>リョウ</t>
    </rPh>
    <phoneticPr fontId="3"/>
  </si>
  <si>
    <t>クレーネ堺・クレーネ大阪</t>
    <rPh sb="4" eb="5">
      <t>サカイ</t>
    </rPh>
    <rPh sb="10" eb="12">
      <t>オオサカ</t>
    </rPh>
    <phoneticPr fontId="3"/>
  </si>
  <si>
    <t>上記　財産目録に相違ない。</t>
    <rPh sb="0" eb="2">
      <t>ジョウキ</t>
    </rPh>
    <rPh sb="3" eb="5">
      <t>ザイサン</t>
    </rPh>
    <rPh sb="5" eb="7">
      <t>モクロク</t>
    </rPh>
    <rPh sb="8" eb="10">
      <t>ソウイ</t>
    </rPh>
    <phoneticPr fontId="3"/>
  </si>
  <si>
    <t>社会福祉法人エージングライフ福祉会</t>
    <rPh sb="0" eb="6">
      <t>シャカイフクシホウジン</t>
    </rPh>
    <rPh sb="14" eb="16">
      <t>フクシ</t>
    </rPh>
    <rPh sb="16" eb="17">
      <t>カイ</t>
    </rPh>
    <phoneticPr fontId="3"/>
  </si>
  <si>
    <t>理事長　沼谷　勝之</t>
    <rPh sb="0" eb="3">
      <t>リジチョウ</t>
    </rPh>
    <rPh sb="4" eb="6">
      <t>ヌマタニ</t>
    </rPh>
    <rPh sb="7" eb="9">
      <t>マサユキ</t>
    </rPh>
    <phoneticPr fontId="3"/>
  </si>
  <si>
    <t>認知症対応型老人共同生活援助事業クレーネ堺に使用している</t>
    <rPh sb="0" eb="3">
      <t>ニンチショウ</t>
    </rPh>
    <rPh sb="3" eb="5">
      <t>タイオウ</t>
    </rPh>
    <rPh sb="5" eb="6">
      <t>ガタ</t>
    </rPh>
    <rPh sb="6" eb="8">
      <t>ロウジン</t>
    </rPh>
    <rPh sb="8" eb="10">
      <t>キョウドウ</t>
    </rPh>
    <rPh sb="10" eb="12">
      <t>セイカツ</t>
    </rPh>
    <rPh sb="12" eb="14">
      <t>エンジョ</t>
    </rPh>
    <rPh sb="14" eb="16">
      <t>ジギョウ</t>
    </rPh>
    <rPh sb="20" eb="21">
      <t>サカイ</t>
    </rPh>
    <rPh sb="22" eb="24">
      <t>シヨウ</t>
    </rPh>
    <phoneticPr fontId="3"/>
  </si>
  <si>
    <t>給油ﾎﾞｲﾗｰガス配管工事(ｾﾌｨｰﾛ）</t>
    <rPh sb="0" eb="2">
      <t>キュウユ</t>
    </rPh>
    <rPh sb="9" eb="11">
      <t>ハイカン</t>
    </rPh>
    <rPh sb="11" eb="13">
      <t>コウジ</t>
    </rPh>
    <phoneticPr fontId="3"/>
  </si>
  <si>
    <t>堺市中区福田346番地5</t>
    <rPh sb="0" eb="2">
      <t>サカイシ</t>
    </rPh>
    <rPh sb="2" eb="4">
      <t>ナカク</t>
    </rPh>
    <rPh sb="4" eb="6">
      <t>フクダ</t>
    </rPh>
    <rPh sb="9" eb="11">
      <t>バンチ</t>
    </rPh>
    <phoneticPr fontId="3"/>
  </si>
  <si>
    <t>堺市中区福田339番地2</t>
    <rPh sb="0" eb="2">
      <t>サカイシ</t>
    </rPh>
    <rPh sb="2" eb="4">
      <t>ナカク</t>
    </rPh>
    <rPh sb="4" eb="6">
      <t>フクダ</t>
    </rPh>
    <rPh sb="9" eb="11">
      <t>バンチ</t>
    </rPh>
    <phoneticPr fontId="3"/>
  </si>
  <si>
    <t>特別養護老人ホームクレーネ堺付属設備</t>
    <rPh sb="0" eb="2">
      <t>トクベツ</t>
    </rPh>
    <rPh sb="2" eb="4">
      <t>ヨウゴ</t>
    </rPh>
    <rPh sb="4" eb="6">
      <t>ロウジン</t>
    </rPh>
    <rPh sb="13" eb="14">
      <t>サカイ</t>
    </rPh>
    <rPh sb="14" eb="16">
      <t>フゾク</t>
    </rPh>
    <rPh sb="16" eb="18">
      <t>セツビ</t>
    </rPh>
    <phoneticPr fontId="3"/>
  </si>
  <si>
    <t>堺市中区福田346番５</t>
    <rPh sb="0" eb="2">
      <t>サカイシ</t>
    </rPh>
    <rPh sb="2" eb="4">
      <t>ナカク</t>
    </rPh>
    <rPh sb="4" eb="6">
      <t>フクダ</t>
    </rPh>
    <rPh sb="9" eb="10">
      <t>バン</t>
    </rPh>
    <phoneticPr fontId="3"/>
  </si>
  <si>
    <t>クレーネ堺</t>
    <rPh sb="4" eb="5">
      <t>サカイ</t>
    </rPh>
    <phoneticPr fontId="3"/>
  </si>
  <si>
    <t>堺市・大阪市</t>
    <rPh sb="0" eb="2">
      <t>サカイシ</t>
    </rPh>
    <rPh sb="3" eb="5">
      <t>オオサカ</t>
    </rPh>
    <rPh sb="5" eb="6">
      <t>シ</t>
    </rPh>
    <phoneticPr fontId="3"/>
  </si>
  <si>
    <t>独立行政法人福祉医療機構・ｴﾑｴｽﾃｨ保険ｻｰﾋﾞｽ</t>
    <rPh sb="0" eb="6">
      <t>ドクリツギョウセイホウジン</t>
    </rPh>
    <rPh sb="6" eb="8">
      <t>フクシ</t>
    </rPh>
    <rPh sb="8" eb="10">
      <t>イリョウ</t>
    </rPh>
    <rPh sb="10" eb="12">
      <t>キコウ</t>
    </rPh>
    <rPh sb="19" eb="21">
      <t>ホケン</t>
    </rPh>
    <phoneticPr fontId="3"/>
  </si>
  <si>
    <t>クレーネ大阪</t>
    <rPh sb="4" eb="6">
      <t>オオサカ</t>
    </rPh>
    <phoneticPr fontId="3"/>
  </si>
  <si>
    <t>ネットワークカメラ・パソコン・ほのぼのﾗｲｾﾝｽ</t>
    <phoneticPr fontId="3"/>
  </si>
  <si>
    <t>(クレーネ堺拠点）　　　　　　　　　　　                  　堺市中区福田３３９番地２</t>
    <rPh sb="5" eb="6">
      <t>サカイ</t>
    </rPh>
    <rPh sb="6" eb="8">
      <t>キョテン</t>
    </rPh>
    <rPh sb="39" eb="41">
      <t>サカイシ</t>
    </rPh>
    <rPh sb="41" eb="43">
      <t>ナカク</t>
    </rPh>
    <rPh sb="43" eb="45">
      <t>フクダ</t>
    </rPh>
    <rPh sb="48" eb="50">
      <t>バンチ</t>
    </rPh>
    <phoneticPr fontId="3"/>
  </si>
  <si>
    <t>(クレーネ大阪拠点）　　　　　　　　　　                    大阪市此花区春日出北１丁目６番</t>
    <rPh sb="5" eb="7">
      <t>オオサカ</t>
    </rPh>
    <rPh sb="7" eb="9">
      <t>キョテン</t>
    </rPh>
    <rPh sb="40" eb="43">
      <t>オオサカシ</t>
    </rPh>
    <rPh sb="43" eb="46">
      <t>コノハナク</t>
    </rPh>
    <rPh sb="46" eb="48">
      <t>カスガ</t>
    </rPh>
    <rPh sb="48" eb="49">
      <t>デ</t>
    </rPh>
    <rPh sb="49" eb="50">
      <t>キタ</t>
    </rPh>
    <rPh sb="51" eb="53">
      <t>チョウメ</t>
    </rPh>
    <rPh sb="54" eb="55">
      <t>バン</t>
    </rPh>
    <phoneticPr fontId="3"/>
  </si>
  <si>
    <t>（クレーネ堺拠点）　　                  　　　　　　　　　堺市中区福田339番地2</t>
    <rPh sb="5" eb="6">
      <t>サカイ</t>
    </rPh>
    <rPh sb="6" eb="8">
      <t>キョテン</t>
    </rPh>
    <rPh sb="38" eb="40">
      <t>サカイシ</t>
    </rPh>
    <rPh sb="40" eb="42">
      <t>ナカク</t>
    </rPh>
    <rPh sb="42" eb="44">
      <t>フクダ</t>
    </rPh>
    <rPh sb="47" eb="49">
      <t>バンチ</t>
    </rPh>
    <phoneticPr fontId="3"/>
  </si>
  <si>
    <t>(クレーネ堺拠点）　　　　　　　　　　　　　　　      　　堺市中区福田５４９番地８</t>
    <rPh sb="5" eb="8">
      <t>サカイキョテン</t>
    </rPh>
    <rPh sb="32" eb="34">
      <t>サカイシ</t>
    </rPh>
    <rPh sb="34" eb="36">
      <t>ナカク</t>
    </rPh>
    <rPh sb="36" eb="38">
      <t>フクダ</t>
    </rPh>
    <rPh sb="41" eb="43">
      <t>バンチ</t>
    </rPh>
    <phoneticPr fontId="3"/>
  </si>
  <si>
    <t>(クレーネ大阪拠点）　　　　　　　　　                   　大阪市此花区春日出北1丁目6番地16</t>
    <rPh sb="5" eb="7">
      <t>オオサカ</t>
    </rPh>
    <rPh sb="7" eb="9">
      <t>キョテン</t>
    </rPh>
    <rPh sb="39" eb="42">
      <t>オオサカシ</t>
    </rPh>
    <rPh sb="42" eb="45">
      <t>コノハナク</t>
    </rPh>
    <rPh sb="45" eb="47">
      <t>カスガ</t>
    </rPh>
    <rPh sb="47" eb="48">
      <t>デ</t>
    </rPh>
    <rPh sb="48" eb="49">
      <t>キタ</t>
    </rPh>
    <rPh sb="50" eb="52">
      <t>チョウメ</t>
    </rPh>
    <rPh sb="53" eb="55">
      <t>バンチ</t>
    </rPh>
    <phoneticPr fontId="3"/>
  </si>
  <si>
    <t>ｻｰﾋﾞｽ継続支援事業補助金・利用者者負担軽減事業補助金</t>
    <rPh sb="5" eb="7">
      <t>ケイゾク</t>
    </rPh>
    <rPh sb="7" eb="9">
      <t>シエン</t>
    </rPh>
    <rPh sb="9" eb="11">
      <t>ジギョウ</t>
    </rPh>
    <rPh sb="11" eb="14">
      <t>ホジョキン</t>
    </rPh>
    <rPh sb="17" eb="18">
      <t>シャ</t>
    </rPh>
    <rPh sb="18" eb="20">
      <t>フタン</t>
    </rPh>
    <rPh sb="19" eb="21">
      <t>フタン</t>
    </rPh>
    <rPh sb="21" eb="23">
      <t>ケイゲン</t>
    </rPh>
    <rPh sb="23" eb="25">
      <t>ジギョウ</t>
    </rPh>
    <rPh sb="25" eb="28">
      <t>ホジョキン</t>
    </rPh>
    <phoneticPr fontId="3"/>
  </si>
  <si>
    <t>令和6年３月３１日現在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phoneticPr fontId="3"/>
  </si>
  <si>
    <t>火災保険料</t>
    <rPh sb="0" eb="2">
      <t>カサイ</t>
    </rPh>
    <rPh sb="2" eb="5">
      <t>ホケンリョウ</t>
    </rPh>
    <phoneticPr fontId="3"/>
  </si>
  <si>
    <t>修学積立金（2名）所得税・住民税・社会保険料</t>
    <rPh sb="0" eb="2">
      <t>シュウガク</t>
    </rPh>
    <rPh sb="2" eb="3">
      <t>ツ</t>
    </rPh>
    <rPh sb="3" eb="4">
      <t>タ</t>
    </rPh>
    <rPh sb="4" eb="5">
      <t>キン</t>
    </rPh>
    <rPh sb="7" eb="8">
      <t>メイ</t>
    </rPh>
    <rPh sb="9" eb="12">
      <t>ショトクゼイ</t>
    </rPh>
    <rPh sb="13" eb="16">
      <t>ジュウミンゼイ</t>
    </rPh>
    <rPh sb="17" eb="19">
      <t>シャカイ</t>
    </rPh>
    <rPh sb="19" eb="22">
      <t>ホケンリョウ</t>
    </rPh>
    <phoneticPr fontId="3"/>
  </si>
  <si>
    <t>クレーネ堺・クレーネ大阪</t>
    <rPh sb="4" eb="5">
      <t>サカイ</t>
    </rPh>
    <rPh sb="10" eb="12">
      <t>オオサカ</t>
    </rPh>
    <phoneticPr fontId="3"/>
  </si>
  <si>
    <t>三菱UFJ銀行・阿波銀行</t>
    <rPh sb="0" eb="2">
      <t>ミツビシ</t>
    </rPh>
    <rPh sb="5" eb="7">
      <t>ギンコウ</t>
    </rPh>
    <rPh sb="8" eb="10">
      <t>アワ</t>
    </rPh>
    <rPh sb="10" eb="12">
      <t>ギンコウ</t>
    </rPh>
    <phoneticPr fontId="3"/>
  </si>
  <si>
    <t>火災保険</t>
    <rPh sb="0" eb="2">
      <t>カサイ</t>
    </rPh>
    <rPh sb="2" eb="4">
      <t>ホケン</t>
    </rPh>
    <phoneticPr fontId="3"/>
  </si>
  <si>
    <t>職員薬代・市民税</t>
    <rPh sb="0" eb="2">
      <t>ショクイン</t>
    </rPh>
    <rPh sb="2" eb="4">
      <t>クスリダイ</t>
    </rPh>
    <rPh sb="5" eb="8">
      <t>シミンゼイ</t>
    </rPh>
    <phoneticPr fontId="3"/>
  </si>
  <si>
    <t>未払費用</t>
    <rPh sb="0" eb="2">
      <t>ミバラ</t>
    </rPh>
    <rPh sb="2" eb="4">
      <t>ヒヨウ</t>
    </rPh>
    <phoneticPr fontId="3"/>
  </si>
  <si>
    <t>市民税</t>
    <rPh sb="0" eb="3">
      <t>シミンゼイ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</si>
</sst>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[$-411]ggge&quot;年&quot;m&quot;月&quot;d&quot;日現在&quot;;@"/>
    <numFmt numFmtId="178" formatCode="????&quot;年度&quot;"/>
    <numFmt numFmtId="179" formatCode="#,###;[Red]\-#,###"/>
  </numFmts>
  <fonts count="19" x14ac:knownFonts="1">
    <font>
      <sz val="10"/>
      <color theme="1"/>
      <name val="ＭＳ Ｐ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11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6"/>
      <name val="Meiryo UI"/>
      <family val="3"/>
      <charset val="128"/>
    </font>
    <font>
      <sz val="6"/>
      <name val="ＭＳ Ｐゴシック"/>
      <family val="3"/>
      <charset val="128"/>
    </font>
    <font>
      <sz val="11"/>
      <color indexed="0"/>
      <name val="Meiryo UI"/>
      <family val="3"/>
      <charset val="128"/>
    </font>
    <font>
      <sz val="6"/>
      <name val="ＭＳ ゴシック"/>
      <family val="3"/>
      <charset val="128"/>
    </font>
    <font>
      <sz val="10"/>
      <color indexed="0"/>
      <name val="ＭＳ Ｐ明朝"/>
      <family val="1"/>
      <charset val="128"/>
    </font>
    <font>
      <b/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horizontal="left" vertical="top"/>
    </xf>
    <xf numFmtId="0" fontId="1" fillId="0" borderId="0">
      <alignment vertical="center"/>
    </xf>
    <xf numFmtId="38" fontId="4" fillId="0" borderId="0" applyFont="0" applyFill="0" applyBorder="0" applyAlignment="0" applyProtection="0"/>
    <xf numFmtId="0" fontId="2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89">
    <xf numFmtId="0" fontId="0" fillId="0" borderId="0" xfId="0">
      <alignment vertical="center"/>
    </xf>
    <xf numFmtId="0" fontId="6" fillId="2" borderId="0" xfId="5" applyFont="1" applyFill="1">
      <alignment vertical="center"/>
    </xf>
    <xf numFmtId="49" fontId="8" fillId="2" borderId="0" xfId="6" applyNumberFormat="1" applyFont="1" applyFill="1" applyAlignment="1">
      <alignment vertical="center"/>
    </xf>
    <xf numFmtId="49" fontId="15" fillId="2" borderId="0" xfId="6" applyNumberFormat="1" applyFont="1" applyFill="1" applyAlignment="1">
      <alignment vertical="center"/>
    </xf>
    <xf numFmtId="0" fontId="5" fillId="3" borderId="0" xfId="5" applyFont="1" applyFill="1">
      <alignment vertical="center"/>
    </xf>
    <xf numFmtId="0" fontId="6" fillId="3" borderId="0" xfId="5" applyFont="1" applyFill="1">
      <alignment vertical="center"/>
    </xf>
    <xf numFmtId="0" fontId="5" fillId="3" borderId="0" xfId="5" applyFont="1" applyFill="1" applyAlignment="1">
      <alignment horizontal="right" vertical="center"/>
    </xf>
    <xf numFmtId="49" fontId="5" fillId="3" borderId="0" xfId="6" applyNumberFormat="1" applyFont="1" applyFill="1" applyAlignment="1">
      <alignment vertical="center"/>
    </xf>
    <xf numFmtId="49" fontId="8" fillId="3" borderId="0" xfId="6" applyNumberFormat="1" applyFont="1" applyFill="1" applyAlignment="1">
      <alignment vertical="center"/>
    </xf>
    <xf numFmtId="0" fontId="8" fillId="3" borderId="0" xfId="7" applyFont="1" applyFill="1" applyAlignment="1">
      <alignment horizontal="right" vertical="center"/>
    </xf>
    <xf numFmtId="177" fontId="9" fillId="3" borderId="0" xfId="7" applyNumberFormat="1" applyFont="1" applyFill="1" applyAlignment="1" applyProtection="1">
      <alignment vertical="center" wrapText="1"/>
      <protection locked="0"/>
    </xf>
    <xf numFmtId="0" fontId="6" fillId="3" borderId="0" xfId="7" applyFont="1" applyFill="1" applyAlignment="1">
      <alignment horizontal="center" vertical="center" wrapText="1"/>
    </xf>
    <xf numFmtId="0" fontId="11" fillId="3" borderId="0" xfId="7" applyFont="1" applyFill="1" applyAlignment="1">
      <alignment vertical="center" wrapText="1"/>
    </xf>
    <xf numFmtId="0" fontId="11" fillId="3" borderId="0" xfId="7" applyFont="1" applyFill="1" applyAlignment="1">
      <alignment horizontal="center" vertical="center" wrapText="1"/>
    </xf>
    <xf numFmtId="38" fontId="7" fillId="3" borderId="0" xfId="7" applyNumberFormat="1" applyFont="1" applyFill="1" applyAlignment="1">
      <alignment vertical="center" wrapText="1"/>
    </xf>
    <xf numFmtId="0" fontId="6" fillId="3" borderId="0" xfId="7" applyFont="1" applyFill="1" applyAlignment="1">
      <alignment vertical="center" wrapText="1"/>
    </xf>
    <xf numFmtId="49" fontId="15" fillId="3" borderId="0" xfId="6" applyNumberFormat="1" applyFont="1" applyFill="1" applyAlignment="1">
      <alignment vertical="center"/>
    </xf>
    <xf numFmtId="0" fontId="14" fillId="3" borderId="0" xfId="7" applyFont="1" applyFill="1" applyAlignment="1" applyProtection="1">
      <alignment horizontal="center" vertical="center" wrapText="1"/>
      <protection locked="0"/>
    </xf>
    <xf numFmtId="0" fontId="6" fillId="3" borderId="0" xfId="7" applyFont="1" applyFill="1" applyAlignment="1">
      <alignment horizontal="left" vertical="center" wrapText="1"/>
    </xf>
    <xf numFmtId="0" fontId="14" fillId="3" borderId="0" xfId="7" applyFont="1" applyFill="1" applyAlignment="1">
      <alignment horizontal="center" vertical="center" wrapText="1"/>
    </xf>
    <xf numFmtId="0" fontId="8" fillId="3" borderId="0" xfId="7" applyFont="1" applyFill="1" applyAlignment="1">
      <alignment horizontal="center" vertical="center" wrapText="1"/>
    </xf>
    <xf numFmtId="38" fontId="6" fillId="3" borderId="0" xfId="7" applyNumberFormat="1" applyFont="1" applyFill="1" applyAlignment="1">
      <alignment vertical="center" wrapText="1"/>
    </xf>
    <xf numFmtId="38" fontId="6" fillId="3" borderId="0" xfId="10" applyFont="1" applyFill="1" applyBorder="1" applyAlignment="1" applyProtection="1">
      <alignment vertical="center" wrapText="1"/>
    </xf>
    <xf numFmtId="38" fontId="6" fillId="3" borderId="0" xfId="7" applyNumberFormat="1" applyFont="1" applyFill="1" applyAlignment="1">
      <alignment horizontal="right" vertical="center" wrapText="1"/>
    </xf>
    <xf numFmtId="49" fontId="6" fillId="3" borderId="0" xfId="6" applyNumberFormat="1" applyFont="1" applyFill="1" applyAlignment="1">
      <alignment vertical="center"/>
    </xf>
    <xf numFmtId="0" fontId="6" fillId="3" borderId="0" xfId="7" applyFont="1" applyFill="1">
      <alignment vertical="center"/>
    </xf>
    <xf numFmtId="0" fontId="6" fillId="3" borderId="0" xfId="7" applyFont="1" applyFill="1" applyAlignment="1">
      <alignment horizontal="left" vertical="center"/>
    </xf>
    <xf numFmtId="0" fontId="6" fillId="3" borderId="1" xfId="7" applyFont="1" applyFill="1" applyBorder="1" applyAlignment="1">
      <alignment horizontal="right" vertical="center" wrapText="1"/>
    </xf>
    <xf numFmtId="0" fontId="6" fillId="3" borderId="0" xfId="6" applyFont="1" applyFill="1" applyAlignment="1">
      <alignment vertical="center"/>
    </xf>
    <xf numFmtId="0" fontId="6" fillId="3" borderId="4" xfId="7" applyFont="1" applyFill="1" applyBorder="1" applyAlignment="1">
      <alignment horizontal="center" vertical="center" wrapText="1"/>
    </xf>
    <xf numFmtId="0" fontId="6" fillId="3" borderId="2" xfId="7" applyFont="1" applyFill="1" applyBorder="1" applyAlignment="1">
      <alignment horizontal="center" vertical="center" wrapText="1"/>
    </xf>
    <xf numFmtId="0" fontId="6" fillId="3" borderId="6" xfId="7" applyFont="1" applyFill="1" applyBorder="1" applyAlignment="1">
      <alignment horizontal="left" vertical="center" wrapText="1"/>
    </xf>
    <xf numFmtId="0" fontId="6" fillId="3" borderId="7" xfId="7" applyFont="1" applyFill="1" applyBorder="1" applyAlignment="1">
      <alignment vertical="center" wrapText="1"/>
    </xf>
    <xf numFmtId="0" fontId="11" fillId="3" borderId="10" xfId="7" applyFont="1" applyFill="1" applyBorder="1" applyAlignment="1">
      <alignment vertical="center" wrapText="1"/>
    </xf>
    <xf numFmtId="0" fontId="11" fillId="3" borderId="9" xfId="7" applyFont="1" applyFill="1" applyBorder="1" applyAlignment="1">
      <alignment vertical="center" wrapText="1"/>
    </xf>
    <xf numFmtId="0" fontId="11" fillId="3" borderId="12" xfId="7" applyFont="1" applyFill="1" applyBorder="1">
      <alignment vertical="center"/>
    </xf>
    <xf numFmtId="0" fontId="11" fillId="3" borderId="13" xfId="7" applyFont="1" applyFill="1" applyBorder="1">
      <alignment vertical="center"/>
    </xf>
    <xf numFmtId="0" fontId="6" fillId="3" borderId="3" xfId="7" applyFont="1" applyFill="1" applyBorder="1" applyAlignment="1">
      <alignment vertical="center" wrapText="1"/>
    </xf>
    <xf numFmtId="178" fontId="6" fillId="3" borderId="10" xfId="7" applyNumberFormat="1" applyFont="1" applyFill="1" applyBorder="1" applyAlignment="1">
      <alignment horizontal="center" vertical="center" wrapText="1"/>
    </xf>
    <xf numFmtId="0" fontId="6" fillId="3" borderId="9" xfId="7" applyFont="1" applyFill="1" applyBorder="1" applyAlignment="1">
      <alignment vertical="center" wrapText="1"/>
    </xf>
    <xf numFmtId="38" fontId="7" fillId="3" borderId="9" xfId="7" applyNumberFormat="1" applyFont="1" applyFill="1" applyBorder="1" applyAlignment="1">
      <alignment horizontal="right" vertical="center" wrapText="1"/>
    </xf>
    <xf numFmtId="179" fontId="7" fillId="3" borderId="3" xfId="7" applyNumberFormat="1" applyFont="1" applyFill="1" applyBorder="1" applyAlignment="1">
      <alignment horizontal="right" vertical="center" wrapText="1"/>
    </xf>
    <xf numFmtId="0" fontId="11" fillId="3" borderId="0" xfId="7" applyFont="1" applyFill="1">
      <alignment vertical="center"/>
    </xf>
    <xf numFmtId="0" fontId="11" fillId="3" borderId="14" xfId="7" applyFont="1" applyFill="1" applyBorder="1">
      <alignment vertical="center"/>
    </xf>
    <xf numFmtId="0" fontId="6" fillId="3" borderId="10" xfId="7" applyFont="1" applyFill="1" applyBorder="1" applyAlignment="1">
      <alignment vertical="center" wrapText="1"/>
    </xf>
    <xf numFmtId="38" fontId="7" fillId="3" borderId="10" xfId="7" applyNumberFormat="1" applyFont="1" applyFill="1" applyBorder="1" applyAlignment="1">
      <alignment horizontal="right" vertical="center" wrapText="1"/>
    </xf>
    <xf numFmtId="179" fontId="7" fillId="3" borderId="8" xfId="7" applyNumberFormat="1" applyFont="1" applyFill="1" applyBorder="1" applyAlignment="1">
      <alignment horizontal="right" vertical="center" wrapText="1"/>
    </xf>
    <xf numFmtId="178" fontId="6" fillId="3" borderId="5" xfId="7" applyNumberFormat="1" applyFont="1" applyFill="1" applyBorder="1" applyAlignment="1">
      <alignment horizontal="center" vertical="center" wrapText="1"/>
    </xf>
    <xf numFmtId="38" fontId="7" fillId="3" borderId="5" xfId="7" applyNumberFormat="1" applyFont="1" applyFill="1" applyBorder="1" applyAlignment="1">
      <alignment horizontal="right" vertical="center" wrapText="1"/>
    </xf>
    <xf numFmtId="38" fontId="7" fillId="3" borderId="0" xfId="7" applyNumberFormat="1" applyFont="1" applyFill="1" applyAlignment="1">
      <alignment horizontal="right" vertical="center" wrapText="1"/>
    </xf>
    <xf numFmtId="179" fontId="7" fillId="3" borderId="2" xfId="7" applyNumberFormat="1" applyFont="1" applyFill="1" applyBorder="1" applyAlignment="1">
      <alignment horizontal="right" vertical="center" wrapText="1"/>
    </xf>
    <xf numFmtId="38" fontId="7" fillId="3" borderId="6" xfId="7" applyNumberFormat="1" applyFont="1" applyFill="1" applyBorder="1" applyAlignment="1">
      <alignment horizontal="right" vertical="center" wrapText="1"/>
    </xf>
    <xf numFmtId="38" fontId="7" fillId="3" borderId="7" xfId="7" applyNumberFormat="1" applyFont="1" applyFill="1" applyBorder="1" applyAlignment="1">
      <alignment horizontal="right" vertical="center" wrapText="1"/>
    </xf>
    <xf numFmtId="0" fontId="11" fillId="3" borderId="10" xfId="7" applyFont="1" applyFill="1" applyBorder="1" applyAlignment="1">
      <alignment horizontal="left" vertical="center" wrapText="1"/>
    </xf>
    <xf numFmtId="0" fontId="11" fillId="3" borderId="0" xfId="7" applyFont="1" applyFill="1" applyAlignment="1">
      <alignment horizontal="left" vertical="center"/>
    </xf>
    <xf numFmtId="0" fontId="11" fillId="3" borderId="13" xfId="7" applyFont="1" applyFill="1" applyBorder="1" applyAlignment="1">
      <alignment horizontal="left" vertical="center"/>
    </xf>
    <xf numFmtId="0" fontId="11" fillId="3" borderId="0" xfId="7" applyFont="1" applyFill="1" applyAlignment="1">
      <alignment horizontal="left" vertical="center" wrapText="1"/>
    </xf>
    <xf numFmtId="0" fontId="11" fillId="3" borderId="14" xfId="7" applyFont="1" applyFill="1" applyBorder="1" applyAlignment="1">
      <alignment horizontal="left" vertical="center"/>
    </xf>
    <xf numFmtId="38" fontId="7" fillId="3" borderId="10" xfId="8" applyFont="1" applyFill="1" applyBorder="1" applyAlignment="1" applyProtection="1">
      <alignment vertical="center" wrapText="1"/>
    </xf>
    <xf numFmtId="178" fontId="6" fillId="3" borderId="3" xfId="7" applyNumberFormat="1" applyFont="1" applyFill="1" applyBorder="1" applyAlignment="1">
      <alignment horizontal="center" vertical="center" wrapText="1"/>
    </xf>
    <xf numFmtId="178" fontId="6" fillId="3" borderId="8" xfId="7" applyNumberFormat="1" applyFont="1" applyFill="1" applyBorder="1" applyAlignment="1">
      <alignment horizontal="center" vertical="center" wrapText="1"/>
    </xf>
    <xf numFmtId="0" fontId="11" fillId="3" borderId="11" xfId="7" applyFont="1" applyFill="1" applyBorder="1" applyAlignment="1">
      <alignment vertical="center" wrapText="1"/>
    </xf>
    <xf numFmtId="0" fontId="11" fillId="3" borderId="1" xfId="7" applyFont="1" applyFill="1" applyBorder="1" applyAlignment="1">
      <alignment horizontal="left" vertical="center"/>
    </xf>
    <xf numFmtId="0" fontId="11" fillId="3" borderId="15" xfId="7" applyFont="1" applyFill="1" applyBorder="1" applyAlignment="1">
      <alignment horizontal="left" vertical="center" wrapText="1"/>
    </xf>
    <xf numFmtId="0" fontId="6" fillId="3" borderId="11" xfId="7" applyFont="1" applyFill="1" applyBorder="1" applyAlignment="1">
      <alignment horizontal="left" vertical="center" wrapText="1"/>
    </xf>
    <xf numFmtId="38" fontId="7" fillId="3" borderId="11" xfId="7" applyNumberFormat="1" applyFont="1" applyFill="1" applyBorder="1" applyAlignment="1">
      <alignment vertical="center" wrapText="1"/>
    </xf>
    <xf numFmtId="0" fontId="6" fillId="3" borderId="10" xfId="7" applyFont="1" applyFill="1" applyBorder="1" applyAlignment="1">
      <alignment horizontal="left" vertical="center" wrapText="1"/>
    </xf>
    <xf numFmtId="38" fontId="7" fillId="3" borderId="10" xfId="7" applyNumberFormat="1" applyFont="1" applyFill="1" applyBorder="1" applyAlignment="1">
      <alignment vertical="center" wrapText="1"/>
    </xf>
    <xf numFmtId="179" fontId="7" fillId="3" borderId="8" xfId="7" applyNumberFormat="1" applyFont="1" applyFill="1" applyBorder="1" applyAlignment="1">
      <alignment vertical="center" wrapText="1"/>
    </xf>
    <xf numFmtId="179" fontId="17" fillId="3" borderId="8" xfId="7" applyNumberFormat="1" applyFont="1" applyFill="1" applyBorder="1" applyAlignment="1">
      <alignment horizontal="right" vertical="center" wrapText="1"/>
    </xf>
    <xf numFmtId="179" fontId="17" fillId="3" borderId="3" xfId="7" applyNumberFormat="1" applyFont="1" applyFill="1" applyBorder="1" applyAlignment="1">
      <alignment horizontal="right" vertical="center" wrapText="1"/>
    </xf>
    <xf numFmtId="38" fontId="17" fillId="3" borderId="10" xfId="7" applyNumberFormat="1" applyFont="1" applyFill="1" applyBorder="1" applyAlignment="1">
      <alignment horizontal="right" vertical="center" wrapText="1"/>
    </xf>
    <xf numFmtId="179" fontId="17" fillId="3" borderId="2" xfId="7" applyNumberFormat="1" applyFont="1" applyFill="1" applyBorder="1" applyAlignment="1">
      <alignment horizontal="right" vertical="center" wrapText="1"/>
    </xf>
    <xf numFmtId="38" fontId="17" fillId="3" borderId="10" xfId="8" applyFont="1" applyFill="1" applyBorder="1" applyAlignment="1" applyProtection="1">
      <alignment vertical="center" wrapText="1"/>
    </xf>
    <xf numFmtId="38" fontId="17" fillId="3" borderId="5" xfId="8" applyFont="1" applyFill="1" applyBorder="1" applyAlignment="1" applyProtection="1">
      <alignment vertical="center" wrapText="1"/>
    </xf>
    <xf numFmtId="38" fontId="17" fillId="3" borderId="5" xfId="7" applyNumberFormat="1" applyFont="1" applyFill="1" applyBorder="1" applyAlignment="1">
      <alignment horizontal="right" vertical="center" wrapText="1"/>
    </xf>
    <xf numFmtId="179" fontId="18" fillId="3" borderId="8" xfId="7" applyNumberFormat="1" applyFont="1" applyFill="1" applyBorder="1" applyAlignment="1">
      <alignment horizontal="right" vertical="center" wrapText="1"/>
    </xf>
    <xf numFmtId="179" fontId="6" fillId="3" borderId="0" xfId="7" applyNumberFormat="1" applyFont="1" applyFill="1" applyAlignment="1">
      <alignment horizontal="center" vertical="center" wrapText="1"/>
    </xf>
    <xf numFmtId="0" fontId="9" fillId="3" borderId="0" xfId="5" applyFont="1" applyFill="1" applyAlignment="1">
      <alignment horizontal="center" vertical="center"/>
    </xf>
    <xf numFmtId="0" fontId="6" fillId="3" borderId="4" xfId="7" applyFont="1" applyFill="1" applyBorder="1" applyAlignment="1">
      <alignment horizontal="center" vertical="center" wrapText="1"/>
    </xf>
    <xf numFmtId="0" fontId="6" fillId="3" borderId="6" xfId="7" applyFont="1" applyFill="1" applyBorder="1" applyAlignment="1">
      <alignment horizontal="center" vertical="center" wrapText="1"/>
    </xf>
    <xf numFmtId="0" fontId="6" fillId="3" borderId="4" xfId="7" applyFont="1" applyFill="1" applyBorder="1" applyAlignment="1">
      <alignment horizontal="left" vertical="center" wrapText="1"/>
    </xf>
    <xf numFmtId="0" fontId="6" fillId="3" borderId="6" xfId="7" applyFont="1" applyFill="1" applyBorder="1" applyAlignment="1">
      <alignment horizontal="left" vertical="center" wrapText="1"/>
    </xf>
    <xf numFmtId="0" fontId="11" fillId="3" borderId="0" xfId="7" applyFont="1" applyFill="1" applyAlignment="1">
      <alignment horizontal="right" vertical="center" wrapText="1"/>
    </xf>
    <xf numFmtId="0" fontId="6" fillId="3" borderId="7" xfId="7" applyFont="1" applyFill="1" applyBorder="1" applyAlignment="1">
      <alignment horizontal="center" vertical="center" wrapText="1"/>
    </xf>
    <xf numFmtId="0" fontId="11" fillId="3" borderId="4" xfId="7" applyFont="1" applyFill="1" applyBorder="1" applyAlignment="1">
      <alignment horizontal="left" vertical="center" wrapText="1"/>
    </xf>
    <xf numFmtId="0" fontId="11" fillId="3" borderId="6" xfId="7" applyFont="1" applyFill="1" applyBorder="1" applyAlignment="1">
      <alignment horizontal="left" vertical="center" wrapText="1"/>
    </xf>
    <xf numFmtId="49" fontId="5" fillId="3" borderId="0" xfId="6" applyNumberFormat="1" applyFont="1" applyFill="1" applyAlignment="1">
      <alignment horizontal="center" vertical="center"/>
    </xf>
    <xf numFmtId="177" fontId="9" fillId="3" borderId="0" xfId="7" applyNumberFormat="1" applyFont="1" applyFill="1" applyAlignment="1" applyProtection="1">
      <alignment horizontal="center" vertical="center" wrapText="1"/>
      <protection locked="0"/>
    </xf>
  </cellXfs>
  <cellStyles count="12">
    <cellStyle name="パーセント 3" xfId="2" xr:uid="{00000000-0005-0000-0000-000001000000}"/>
    <cellStyle name="桁区切り" xfId="10" builtinId="6"/>
    <cellStyle name="桁区切り 2" xfId="8" xr:uid="{00000000-0005-0000-0000-000002000000}"/>
    <cellStyle name="桁区切り 3" xfId="3" xr:uid="{00000000-0005-0000-0000-000003000000}"/>
    <cellStyle name="桁区切り 3 2" xfId="4" xr:uid="{00000000-0005-0000-0000-000004000000}"/>
    <cellStyle name="標準" xfId="0" builtinId="0"/>
    <cellStyle name="標準 2" xfId="11" xr:uid="{8F0E2981-1FBF-426F-A9EC-6ACB9B9227E1}"/>
    <cellStyle name="標準 2 2 2" xfId="6" xr:uid="{00000000-0005-0000-0000-000006000000}"/>
    <cellStyle name="標準 3 3" xfId="7" xr:uid="{00000000-0005-0000-0000-000007000000}"/>
    <cellStyle name="標準 4 3" xfId="5" xr:uid="{00000000-0005-0000-0000-000008000000}"/>
    <cellStyle name="標準 8 2" xfId="1" xr:uid="{00000000-0005-0000-0000-000009000000}"/>
    <cellStyle name="標準 8 3" xfId="9" xr:uid="{00000000-0005-0000-0000-00000A000000}"/>
  </cellStyles>
  <dxfs count="0"/>
  <tableStyles count="0" defaultTableStyle="TableStyleMedium2" defaultPivotStyle="PivotStyleLight16"/>
  <colors>
    <mruColors>
      <color rgb="FF9999FF"/>
      <color rgb="FF99CCF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5F054-C013-41B7-B360-CD529A4C1EC5}">
  <sheetPr>
    <tabColor rgb="FFFFFF00"/>
    <pageSetUpPr fitToPage="1"/>
  </sheetPr>
  <dimension ref="A1:O671"/>
  <sheetViews>
    <sheetView showGridLines="0" tabSelected="1" zoomScale="70" zoomScaleNormal="70" workbookViewId="0">
      <pane xSplit="18015" ySplit="9285" topLeftCell="I55"/>
      <selection sqref="A1:J80"/>
      <selection pane="topRight" activeCell="J12" sqref="J12"/>
      <selection pane="bottomLeft" activeCell="G50" sqref="G50"/>
      <selection pane="bottomRight" activeCell="J23" sqref="J23"/>
    </sheetView>
  </sheetViews>
  <sheetFormatPr defaultColWidth="9.140625" defaultRowHeight="14.1" customHeight="1" x14ac:dyDescent="0.15"/>
  <cols>
    <col min="1" max="1" width="1.28515625" style="1" customWidth="1"/>
    <col min="2" max="2" width="4.140625" style="1" customWidth="1"/>
    <col min="3" max="3" width="3.140625" style="1" customWidth="1"/>
    <col min="4" max="4" width="30.42578125" style="1" customWidth="1"/>
    <col min="5" max="5" width="45.42578125" style="1" customWidth="1"/>
    <col min="6" max="6" width="13.7109375" style="1" bestFit="1" customWidth="1"/>
    <col min="7" max="7" width="58.7109375" style="1" customWidth="1"/>
    <col min="8" max="10" width="17.140625" style="1" customWidth="1"/>
    <col min="11" max="11" width="5.5703125" style="1" customWidth="1"/>
    <col min="12" max="12" width="15.5703125" style="5" bestFit="1" customWidth="1"/>
    <col min="13" max="14" width="17.140625" style="5" customWidth="1"/>
    <col min="15" max="15" width="1.85546875" style="5" customWidth="1"/>
    <col min="16" max="16384" width="9.140625" style="1"/>
  </cols>
  <sheetData>
    <row r="1" spans="1:15" ht="18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N1" s="6"/>
    </row>
    <row r="2" spans="1:15" s="2" customFormat="1" ht="18" customHeight="1" x14ac:dyDescent="0.15">
      <c r="A2" s="87" t="s">
        <v>91</v>
      </c>
      <c r="B2" s="87"/>
      <c r="C2" s="87"/>
      <c r="D2" s="87"/>
      <c r="E2" s="87"/>
      <c r="F2" s="87"/>
      <c r="G2" s="87"/>
      <c r="H2" s="87"/>
      <c r="I2" s="87"/>
      <c r="J2" s="87"/>
      <c r="K2" s="7"/>
      <c r="L2" s="7"/>
      <c r="M2" s="7"/>
      <c r="N2" s="7"/>
      <c r="O2" s="8"/>
    </row>
    <row r="3" spans="1:15" s="2" customFormat="1" ht="6.75" customHeight="1" x14ac:dyDescent="0.15">
      <c r="A3" s="24"/>
      <c r="B3" s="7"/>
      <c r="C3" s="7"/>
      <c r="D3" s="7"/>
      <c r="E3" s="7"/>
      <c r="F3" s="7"/>
      <c r="G3" s="7"/>
      <c r="H3" s="7"/>
      <c r="I3" s="7"/>
      <c r="J3" s="7"/>
      <c r="K3" s="8"/>
      <c r="L3" s="9"/>
      <c r="M3" s="9"/>
      <c r="N3" s="8"/>
      <c r="O3" s="8"/>
    </row>
    <row r="4" spans="1:15" s="2" customFormat="1" ht="18.75" customHeight="1" x14ac:dyDescent="0.15">
      <c r="A4" s="24"/>
      <c r="B4" s="88" t="s">
        <v>117</v>
      </c>
      <c r="C4" s="88"/>
      <c r="D4" s="88"/>
      <c r="E4" s="88"/>
      <c r="F4" s="88"/>
      <c r="G4" s="88"/>
      <c r="H4" s="88"/>
      <c r="I4" s="88"/>
      <c r="J4" s="88"/>
      <c r="K4" s="10"/>
      <c r="L4" s="10"/>
      <c r="M4" s="10"/>
      <c r="N4" s="10"/>
      <c r="O4" s="8"/>
    </row>
    <row r="5" spans="1:15" s="2" customFormat="1" ht="15.75" x14ac:dyDescent="0.15">
      <c r="A5" s="24"/>
      <c r="B5" s="25"/>
      <c r="C5" s="25"/>
      <c r="D5" s="26"/>
      <c r="E5" s="25"/>
      <c r="F5" s="25"/>
      <c r="G5" s="24"/>
      <c r="H5" s="24"/>
      <c r="I5" s="24"/>
      <c r="J5" s="27" t="s">
        <v>0</v>
      </c>
      <c r="K5" s="12"/>
      <c r="L5" s="83"/>
      <c r="M5" s="83"/>
      <c r="N5" s="83"/>
      <c r="O5" s="8"/>
    </row>
    <row r="6" spans="1:15" s="2" customFormat="1" ht="15.75" x14ac:dyDescent="0.15">
      <c r="A6" s="28"/>
      <c r="B6" s="79" t="s">
        <v>1</v>
      </c>
      <c r="C6" s="80"/>
      <c r="D6" s="84"/>
      <c r="E6" s="29" t="s">
        <v>2</v>
      </c>
      <c r="F6" s="29" t="s">
        <v>3</v>
      </c>
      <c r="G6" s="29" t="s">
        <v>4</v>
      </c>
      <c r="H6" s="29" t="s">
        <v>5</v>
      </c>
      <c r="I6" s="29" t="s">
        <v>6</v>
      </c>
      <c r="J6" s="30" t="s">
        <v>7</v>
      </c>
      <c r="K6" s="11"/>
      <c r="L6" s="11"/>
      <c r="M6" s="11"/>
      <c r="N6" s="11"/>
      <c r="O6" s="8"/>
    </row>
    <row r="7" spans="1:15" s="2" customFormat="1" ht="15" customHeight="1" x14ac:dyDescent="0.15">
      <c r="A7" s="28"/>
      <c r="B7" s="85" t="s">
        <v>8</v>
      </c>
      <c r="C7" s="86"/>
      <c r="D7" s="86"/>
      <c r="E7" s="86"/>
      <c r="F7" s="86"/>
      <c r="G7" s="86"/>
      <c r="H7" s="31"/>
      <c r="I7" s="31"/>
      <c r="J7" s="32"/>
      <c r="K7" s="33"/>
      <c r="L7" s="12"/>
      <c r="M7" s="12"/>
      <c r="N7" s="8"/>
      <c r="O7" s="8"/>
    </row>
    <row r="8" spans="1:15" s="2" customFormat="1" ht="15" customHeight="1" x14ac:dyDescent="0.15">
      <c r="A8" s="28"/>
      <c r="B8" s="85" t="s">
        <v>9</v>
      </c>
      <c r="C8" s="86"/>
      <c r="D8" s="86"/>
      <c r="E8" s="86"/>
      <c r="F8" s="86"/>
      <c r="G8" s="86"/>
      <c r="H8" s="31"/>
      <c r="I8" s="31"/>
      <c r="J8" s="32"/>
      <c r="K8" s="12"/>
      <c r="L8" s="12"/>
      <c r="M8" s="12"/>
      <c r="N8" s="8"/>
      <c r="O8" s="8"/>
    </row>
    <row r="9" spans="1:15" s="2" customFormat="1" ht="15" customHeight="1" x14ac:dyDescent="0.15">
      <c r="A9" s="28"/>
      <c r="B9" s="34"/>
      <c r="C9" s="35" t="s">
        <v>10</v>
      </c>
      <c r="D9" s="36"/>
      <c r="E9" s="37"/>
      <c r="F9" s="38"/>
      <c r="G9" s="39"/>
      <c r="H9" s="40"/>
      <c r="I9" s="40"/>
      <c r="J9" s="41"/>
      <c r="K9" s="12"/>
      <c r="L9" s="13"/>
      <c r="M9" s="14"/>
      <c r="N9" s="14"/>
      <c r="O9" s="8"/>
    </row>
    <row r="10" spans="1:15" s="2" customFormat="1" ht="15" customHeight="1" x14ac:dyDescent="0.15">
      <c r="A10" s="28"/>
      <c r="B10" s="33"/>
      <c r="C10" s="42"/>
      <c r="D10" s="43" t="s">
        <v>53</v>
      </c>
      <c r="E10" s="44" t="s">
        <v>56</v>
      </c>
      <c r="F10" s="38"/>
      <c r="G10" s="44" t="s">
        <v>57</v>
      </c>
      <c r="H10" s="45"/>
      <c r="I10" s="45"/>
      <c r="J10" s="69">
        <v>788843</v>
      </c>
      <c r="K10" s="12"/>
      <c r="L10" s="13"/>
      <c r="M10" s="14"/>
      <c r="N10" s="14"/>
      <c r="O10" s="8"/>
    </row>
    <row r="11" spans="1:15" s="2" customFormat="1" ht="15" customHeight="1" x14ac:dyDescent="0.15">
      <c r="A11" s="28"/>
      <c r="B11" s="33"/>
      <c r="C11" s="42"/>
      <c r="D11" s="43" t="s">
        <v>54</v>
      </c>
      <c r="E11" s="44" t="s">
        <v>58</v>
      </c>
      <c r="F11" s="38"/>
      <c r="G11" s="44" t="s">
        <v>57</v>
      </c>
      <c r="H11" s="45"/>
      <c r="I11" s="45"/>
      <c r="J11" s="69">
        <v>249905263</v>
      </c>
      <c r="K11" s="12"/>
      <c r="L11" s="13"/>
      <c r="M11" s="14"/>
      <c r="N11" s="14"/>
      <c r="O11" s="8"/>
    </row>
    <row r="12" spans="1:15" s="2" customFormat="1" ht="15" customHeight="1" x14ac:dyDescent="0.15">
      <c r="A12" s="28"/>
      <c r="B12" s="33"/>
      <c r="C12" s="42"/>
      <c r="D12" s="43"/>
      <c r="E12" s="44" t="s">
        <v>76</v>
      </c>
      <c r="F12" s="38"/>
      <c r="G12" s="44" t="s">
        <v>57</v>
      </c>
      <c r="H12" s="45"/>
      <c r="I12" s="45"/>
      <c r="J12" s="69">
        <v>2823544</v>
      </c>
      <c r="K12" s="12"/>
      <c r="L12" s="13"/>
      <c r="M12" s="14"/>
      <c r="N12" s="14"/>
      <c r="O12" s="8"/>
    </row>
    <row r="13" spans="1:15" s="2" customFormat="1" ht="15" customHeight="1" x14ac:dyDescent="0.15">
      <c r="A13" s="28"/>
      <c r="B13" s="33"/>
      <c r="C13" s="42"/>
      <c r="D13" s="43" t="s">
        <v>55</v>
      </c>
      <c r="E13" s="44" t="s">
        <v>58</v>
      </c>
      <c r="F13" s="38"/>
      <c r="G13" s="44" t="s">
        <v>57</v>
      </c>
      <c r="H13" s="45"/>
      <c r="I13" s="45"/>
      <c r="J13" s="69">
        <v>20016221</v>
      </c>
      <c r="K13" s="12"/>
      <c r="L13" s="13"/>
      <c r="M13" s="14"/>
      <c r="N13" s="14"/>
      <c r="O13" s="8"/>
    </row>
    <row r="14" spans="1:15" s="2" customFormat="1" ht="15" customHeight="1" x14ac:dyDescent="0.15">
      <c r="A14" s="28"/>
      <c r="B14" s="33"/>
      <c r="C14" s="42"/>
      <c r="D14" s="43"/>
      <c r="E14" s="44" t="s">
        <v>82</v>
      </c>
      <c r="F14" s="47"/>
      <c r="G14" s="44" t="s">
        <v>57</v>
      </c>
      <c r="H14" s="48"/>
      <c r="I14" s="49"/>
      <c r="J14" s="69">
        <v>20026025</v>
      </c>
      <c r="K14" s="12"/>
      <c r="L14" s="13"/>
      <c r="M14" s="14"/>
      <c r="N14" s="14"/>
      <c r="O14" s="8"/>
    </row>
    <row r="15" spans="1:15" s="2" customFormat="1" ht="15" customHeight="1" x14ac:dyDescent="0.15">
      <c r="A15" s="28"/>
      <c r="B15" s="33"/>
      <c r="C15" s="42"/>
      <c r="D15" s="43"/>
      <c r="E15" s="79" t="s">
        <v>59</v>
      </c>
      <c r="F15" s="80"/>
      <c r="G15" s="80"/>
      <c r="H15" s="80"/>
      <c r="I15" s="84"/>
      <c r="J15" s="50">
        <f>SUM(J10:J14)</f>
        <v>293559896</v>
      </c>
      <c r="K15" s="12"/>
      <c r="L15" s="13"/>
      <c r="M15" s="14"/>
      <c r="N15" s="14"/>
      <c r="O15" s="8"/>
    </row>
    <row r="16" spans="1:15" s="2" customFormat="1" ht="15" customHeight="1" x14ac:dyDescent="0.15">
      <c r="A16" s="28"/>
      <c r="B16" s="33"/>
      <c r="C16" s="42" t="s">
        <v>11</v>
      </c>
      <c r="D16" s="43"/>
      <c r="E16" s="44"/>
      <c r="F16" s="38"/>
      <c r="G16" s="44" t="s">
        <v>60</v>
      </c>
      <c r="H16" s="45"/>
      <c r="I16" s="45"/>
      <c r="J16" s="46">
        <v>206525218</v>
      </c>
      <c r="K16" s="12"/>
      <c r="L16" s="13"/>
      <c r="M16" s="14"/>
      <c r="N16" s="14"/>
      <c r="O16" s="8"/>
    </row>
    <row r="17" spans="1:15" s="2" customFormat="1" ht="15" customHeight="1" x14ac:dyDescent="0.15">
      <c r="A17" s="28"/>
      <c r="B17" s="33"/>
      <c r="C17" s="42" t="s">
        <v>12</v>
      </c>
      <c r="D17" s="43"/>
      <c r="E17" s="44" t="s">
        <v>107</v>
      </c>
      <c r="F17" s="38"/>
      <c r="G17" s="44" t="s">
        <v>116</v>
      </c>
      <c r="H17" s="45"/>
      <c r="I17" s="45"/>
      <c r="J17" s="46">
        <v>7282000</v>
      </c>
      <c r="K17" s="12"/>
      <c r="L17" s="13"/>
      <c r="M17" s="14"/>
      <c r="N17" s="14"/>
      <c r="O17" s="8"/>
    </row>
    <row r="18" spans="1:15" s="2" customFormat="1" ht="15" customHeight="1" x14ac:dyDescent="0.15">
      <c r="A18" s="28"/>
      <c r="B18" s="33"/>
      <c r="C18" s="42" t="s">
        <v>13</v>
      </c>
      <c r="D18" s="43"/>
      <c r="E18" s="44" t="s">
        <v>106</v>
      </c>
      <c r="F18" s="38"/>
      <c r="G18" s="44" t="s">
        <v>123</v>
      </c>
      <c r="H18" s="45"/>
      <c r="I18" s="45"/>
      <c r="J18" s="46">
        <v>240350</v>
      </c>
      <c r="K18" s="12"/>
      <c r="L18" s="13"/>
      <c r="M18" s="14"/>
      <c r="N18" s="14"/>
      <c r="O18" s="8"/>
    </row>
    <row r="19" spans="1:15" s="2" customFormat="1" ht="15" customHeight="1" x14ac:dyDescent="0.15">
      <c r="A19" s="28"/>
      <c r="B19" s="33"/>
      <c r="C19" s="42" t="s">
        <v>14</v>
      </c>
      <c r="D19" s="43"/>
      <c r="E19" s="44" t="s">
        <v>108</v>
      </c>
      <c r="F19" s="38"/>
      <c r="G19" s="44" t="s">
        <v>118</v>
      </c>
      <c r="H19" s="45"/>
      <c r="I19" s="45"/>
      <c r="J19" s="46">
        <v>1026434</v>
      </c>
      <c r="K19" s="12"/>
      <c r="L19" s="13"/>
      <c r="M19" s="14"/>
      <c r="N19" s="14"/>
      <c r="O19" s="8"/>
    </row>
    <row r="20" spans="1:15" s="2" customFormat="1" ht="18" customHeight="1" x14ac:dyDescent="0.15">
      <c r="A20" s="28"/>
      <c r="B20" s="33"/>
      <c r="C20" s="42" t="s">
        <v>15</v>
      </c>
      <c r="D20" s="43"/>
      <c r="E20" s="44" t="s">
        <v>109</v>
      </c>
      <c r="F20" s="38"/>
      <c r="G20" s="44" t="s">
        <v>83</v>
      </c>
      <c r="H20" s="45"/>
      <c r="I20" s="45"/>
      <c r="J20" s="46">
        <v>98331</v>
      </c>
      <c r="K20" s="12"/>
      <c r="L20" s="13"/>
      <c r="M20" s="14"/>
      <c r="N20" s="14"/>
      <c r="O20" s="8"/>
    </row>
    <row r="21" spans="1:15" s="3" customFormat="1" ht="15" customHeight="1" x14ac:dyDescent="0.15">
      <c r="A21" s="28"/>
      <c r="B21" s="79" t="s">
        <v>16</v>
      </c>
      <c r="C21" s="80"/>
      <c r="D21" s="80"/>
      <c r="E21" s="80"/>
      <c r="F21" s="80"/>
      <c r="G21" s="80"/>
      <c r="H21" s="51">
        <f>SUM(H9:H20)</f>
        <v>0</v>
      </c>
      <c r="I21" s="51">
        <f>SUM(I9:I20)</f>
        <v>0</v>
      </c>
      <c r="J21" s="52">
        <f>SUM(J15:J20)</f>
        <v>508732229</v>
      </c>
      <c r="K21" s="15"/>
      <c r="L21" s="11"/>
      <c r="M21" s="15"/>
      <c r="N21" s="16"/>
      <c r="O21" s="16"/>
    </row>
    <row r="22" spans="1:15" s="3" customFormat="1" ht="15" customHeight="1" x14ac:dyDescent="0.15">
      <c r="A22" s="28"/>
      <c r="B22" s="81" t="s">
        <v>17</v>
      </c>
      <c r="C22" s="82"/>
      <c r="D22" s="82"/>
      <c r="E22" s="82"/>
      <c r="F22" s="82"/>
      <c r="G22" s="82"/>
      <c r="H22" s="31"/>
      <c r="I22" s="31"/>
      <c r="J22" s="32"/>
      <c r="K22" s="15"/>
      <c r="L22" s="77"/>
      <c r="M22" s="15"/>
      <c r="N22" s="16"/>
      <c r="O22" s="16"/>
    </row>
    <row r="23" spans="1:15" s="3" customFormat="1" ht="15" customHeight="1" x14ac:dyDescent="0.15">
      <c r="A23" s="28"/>
      <c r="B23" s="81" t="s">
        <v>18</v>
      </c>
      <c r="C23" s="82"/>
      <c r="D23" s="82"/>
      <c r="E23" s="82"/>
      <c r="F23" s="82"/>
      <c r="G23" s="82"/>
      <c r="H23" s="31"/>
      <c r="I23" s="31"/>
      <c r="J23" s="32"/>
      <c r="K23" s="15"/>
      <c r="L23" s="11"/>
      <c r="M23" s="15"/>
      <c r="N23" s="16"/>
      <c r="O23" s="16"/>
    </row>
    <row r="24" spans="1:15" s="2" customFormat="1" ht="33" customHeight="1" x14ac:dyDescent="0.15">
      <c r="A24" s="28"/>
      <c r="B24" s="53"/>
      <c r="C24" s="54" t="s">
        <v>19</v>
      </c>
      <c r="D24" s="55"/>
      <c r="E24" s="44" t="s">
        <v>111</v>
      </c>
      <c r="F24" s="38"/>
      <c r="G24" s="44" t="s">
        <v>61</v>
      </c>
      <c r="H24" s="71">
        <v>367983200</v>
      </c>
      <c r="I24" s="45"/>
      <c r="J24" s="70">
        <v>367983200</v>
      </c>
      <c r="K24" s="56"/>
      <c r="L24" s="17"/>
      <c r="M24" s="14"/>
      <c r="N24" s="14"/>
      <c r="O24" s="8"/>
    </row>
    <row r="25" spans="1:15" s="2" customFormat="1" ht="38.25" customHeight="1" x14ac:dyDescent="0.15">
      <c r="A25" s="28"/>
      <c r="B25" s="53"/>
      <c r="C25" s="54"/>
      <c r="D25" s="57"/>
      <c r="E25" s="44" t="s">
        <v>112</v>
      </c>
      <c r="F25" s="38"/>
      <c r="G25" s="44" t="s">
        <v>62</v>
      </c>
      <c r="H25" s="71">
        <v>489778440</v>
      </c>
      <c r="I25" s="45"/>
      <c r="J25" s="69">
        <v>489778440</v>
      </c>
      <c r="K25" s="56"/>
      <c r="L25" s="17"/>
      <c r="M25" s="14"/>
      <c r="N25" s="14"/>
      <c r="O25" s="8"/>
    </row>
    <row r="26" spans="1:15" s="2" customFormat="1" ht="22.5" customHeight="1" x14ac:dyDescent="0.15">
      <c r="A26" s="28"/>
      <c r="B26" s="53"/>
      <c r="C26" s="54"/>
      <c r="D26" s="57"/>
      <c r="E26" s="79" t="s">
        <v>59</v>
      </c>
      <c r="F26" s="80"/>
      <c r="G26" s="80"/>
      <c r="H26" s="80"/>
      <c r="I26" s="84"/>
      <c r="J26" s="72">
        <f>SUM(J24:J25)</f>
        <v>857761640</v>
      </c>
      <c r="K26" s="56"/>
      <c r="L26" s="17"/>
      <c r="M26" s="14"/>
      <c r="N26" s="14"/>
      <c r="O26" s="8"/>
    </row>
    <row r="27" spans="1:15" s="2" customFormat="1" ht="39.75" customHeight="1" x14ac:dyDescent="0.15">
      <c r="A27" s="28"/>
      <c r="B27" s="53"/>
      <c r="C27" s="54" t="s">
        <v>20</v>
      </c>
      <c r="D27" s="57"/>
      <c r="E27" s="44" t="s">
        <v>111</v>
      </c>
      <c r="F27" s="38">
        <v>2002</v>
      </c>
      <c r="G27" s="44" t="s">
        <v>61</v>
      </c>
      <c r="H27" s="71">
        <v>1087881545</v>
      </c>
      <c r="I27" s="71">
        <v>721883136</v>
      </c>
      <c r="J27" s="69">
        <f>H27-I27</f>
        <v>365998409</v>
      </c>
      <c r="K27" s="56"/>
      <c r="L27" s="17"/>
      <c r="M27" s="14"/>
      <c r="N27" s="14"/>
      <c r="O27" s="8"/>
    </row>
    <row r="28" spans="1:15" s="2" customFormat="1" ht="39.75" customHeight="1" x14ac:dyDescent="0.15">
      <c r="A28" s="28"/>
      <c r="B28" s="53"/>
      <c r="C28" s="54"/>
      <c r="D28" s="57"/>
      <c r="E28" s="44" t="s">
        <v>113</v>
      </c>
      <c r="F28" s="38">
        <v>2022</v>
      </c>
      <c r="G28" s="44" t="s">
        <v>100</v>
      </c>
      <c r="H28" s="71">
        <v>4209766</v>
      </c>
      <c r="I28" s="71">
        <v>170494</v>
      </c>
      <c r="J28" s="69">
        <f>H28-I28</f>
        <v>4039272</v>
      </c>
      <c r="K28" s="56"/>
      <c r="L28" s="17"/>
      <c r="M28" s="14"/>
      <c r="N28" s="14"/>
      <c r="O28" s="8"/>
    </row>
    <row r="29" spans="1:15" s="2" customFormat="1" ht="34.5" customHeight="1" x14ac:dyDescent="0.15">
      <c r="A29" s="28"/>
      <c r="B29" s="53"/>
      <c r="C29" s="54"/>
      <c r="D29" s="57"/>
      <c r="E29" s="44" t="s">
        <v>114</v>
      </c>
      <c r="F29" s="38">
        <v>2005</v>
      </c>
      <c r="G29" s="44" t="s">
        <v>63</v>
      </c>
      <c r="H29" s="71">
        <v>89814503</v>
      </c>
      <c r="I29" s="71">
        <v>70839862</v>
      </c>
      <c r="J29" s="69">
        <f>H29-I29</f>
        <v>18974641</v>
      </c>
      <c r="K29" s="56"/>
      <c r="L29" s="17"/>
      <c r="M29" s="14"/>
      <c r="N29" s="14"/>
      <c r="O29" s="8"/>
    </row>
    <row r="30" spans="1:15" s="2" customFormat="1" ht="47.25" customHeight="1" x14ac:dyDescent="0.15">
      <c r="A30" s="28"/>
      <c r="B30" s="53"/>
      <c r="C30" s="54"/>
      <c r="D30" s="57"/>
      <c r="E30" s="44" t="s">
        <v>115</v>
      </c>
      <c r="F30" s="38">
        <v>2016</v>
      </c>
      <c r="G30" s="44" t="s">
        <v>62</v>
      </c>
      <c r="H30" s="71">
        <v>1474402855</v>
      </c>
      <c r="I30" s="71">
        <v>408485840</v>
      </c>
      <c r="J30" s="69">
        <f>H30-I30</f>
        <v>1065917015</v>
      </c>
      <c r="K30" s="56"/>
      <c r="L30" s="17"/>
      <c r="M30" s="14"/>
      <c r="N30" s="14"/>
      <c r="O30" s="8"/>
    </row>
    <row r="31" spans="1:15" s="2" customFormat="1" ht="30" customHeight="1" x14ac:dyDescent="0.15">
      <c r="A31" s="28"/>
      <c r="B31" s="53"/>
      <c r="C31" s="54"/>
      <c r="D31" s="57"/>
      <c r="E31" s="79" t="s">
        <v>59</v>
      </c>
      <c r="F31" s="80"/>
      <c r="G31" s="80"/>
      <c r="H31" s="72">
        <f t="shared" ref="H31:I31" si="0">SUM(H27:H30)</f>
        <v>2656308669</v>
      </c>
      <c r="I31" s="72">
        <f t="shared" si="0"/>
        <v>1201379332</v>
      </c>
      <c r="J31" s="72">
        <f>SUM(J27:J30)</f>
        <v>1454929337</v>
      </c>
      <c r="K31" s="56"/>
      <c r="L31" s="17"/>
      <c r="M31" s="14"/>
      <c r="N31" s="14"/>
      <c r="O31" s="8"/>
    </row>
    <row r="32" spans="1:15" s="2" customFormat="1" ht="21" customHeight="1" x14ac:dyDescent="0.15">
      <c r="A32" s="28"/>
      <c r="B32" s="79" t="s">
        <v>21</v>
      </c>
      <c r="C32" s="80"/>
      <c r="D32" s="80"/>
      <c r="E32" s="80"/>
      <c r="F32" s="80"/>
      <c r="G32" s="80"/>
      <c r="H32" s="51">
        <f>SUM(H24:H31)</f>
        <v>6170378978</v>
      </c>
      <c r="I32" s="51">
        <f>SUM(I24:I31)</f>
        <v>2402758664</v>
      </c>
      <c r="J32" s="52">
        <f>SUM(J26,J31)</f>
        <v>2312690977</v>
      </c>
      <c r="K32" s="18"/>
      <c r="L32" s="11"/>
      <c r="M32" s="18"/>
      <c r="N32" s="8"/>
      <c r="O32" s="8"/>
    </row>
    <row r="33" spans="1:15" s="2" customFormat="1" ht="21" customHeight="1" x14ac:dyDescent="0.15">
      <c r="A33" s="28"/>
      <c r="B33" s="81" t="s">
        <v>22</v>
      </c>
      <c r="C33" s="82"/>
      <c r="D33" s="82"/>
      <c r="E33" s="82"/>
      <c r="F33" s="82"/>
      <c r="G33" s="82"/>
      <c r="H33" s="31"/>
      <c r="I33" s="31"/>
      <c r="J33" s="32"/>
      <c r="K33" s="15"/>
      <c r="L33" s="11"/>
      <c r="M33" s="15"/>
      <c r="N33" s="8"/>
      <c r="O33" s="8"/>
    </row>
    <row r="34" spans="1:15" s="2" customFormat="1" ht="29.25" customHeight="1" x14ac:dyDescent="0.15">
      <c r="A34" s="28"/>
      <c r="B34" s="53"/>
      <c r="C34" s="54" t="s">
        <v>20</v>
      </c>
      <c r="D34" s="57"/>
      <c r="E34" s="44" t="s">
        <v>105</v>
      </c>
      <c r="F34" s="38">
        <v>2011</v>
      </c>
      <c r="G34" s="44" t="s">
        <v>87</v>
      </c>
      <c r="H34" s="73">
        <v>17022445</v>
      </c>
      <c r="I34" s="71">
        <v>10511345</v>
      </c>
      <c r="J34" s="69">
        <f>H34-I34</f>
        <v>6511100</v>
      </c>
      <c r="K34" s="56"/>
      <c r="L34" s="17"/>
      <c r="M34" s="14"/>
      <c r="N34" s="14"/>
      <c r="O34" s="8"/>
    </row>
    <row r="35" spans="1:15" s="2" customFormat="1" ht="29.25" customHeight="1" x14ac:dyDescent="0.15">
      <c r="A35" s="28"/>
      <c r="B35" s="53"/>
      <c r="C35" s="54"/>
      <c r="D35" s="57"/>
      <c r="E35" s="44" t="s">
        <v>103</v>
      </c>
      <c r="F35" s="38"/>
      <c r="G35" s="44" t="s">
        <v>104</v>
      </c>
      <c r="H35" s="73">
        <v>4781444</v>
      </c>
      <c r="I35" s="71">
        <v>3895445</v>
      </c>
      <c r="J35" s="69">
        <f>H35-I35</f>
        <v>885999</v>
      </c>
      <c r="K35" s="56"/>
      <c r="L35" s="17"/>
      <c r="M35" s="14"/>
      <c r="N35" s="14"/>
      <c r="O35" s="8"/>
    </row>
    <row r="36" spans="1:15" s="2" customFormat="1" ht="29.25" customHeight="1" x14ac:dyDescent="0.15">
      <c r="A36" s="28"/>
      <c r="B36" s="53"/>
      <c r="C36" s="54"/>
      <c r="D36" s="57"/>
      <c r="E36" s="44" t="s">
        <v>102</v>
      </c>
      <c r="F36" s="38">
        <v>2017</v>
      </c>
      <c r="G36" s="44" t="s">
        <v>101</v>
      </c>
      <c r="H36" s="73">
        <v>12738189</v>
      </c>
      <c r="I36" s="71">
        <v>12738187</v>
      </c>
      <c r="J36" s="69">
        <f>H36-I36</f>
        <v>2</v>
      </c>
      <c r="K36" s="56"/>
      <c r="L36" s="17"/>
      <c r="M36" s="14"/>
      <c r="N36" s="14"/>
      <c r="O36" s="8"/>
    </row>
    <row r="37" spans="1:15" s="2" customFormat="1" ht="25.5" customHeight="1" x14ac:dyDescent="0.15">
      <c r="A37" s="28"/>
      <c r="B37" s="53"/>
      <c r="C37" s="54"/>
      <c r="D37" s="57"/>
      <c r="E37" s="44" t="s">
        <v>74</v>
      </c>
      <c r="F37" s="47"/>
      <c r="G37" s="15" t="s">
        <v>75</v>
      </c>
      <c r="H37" s="74">
        <v>509000</v>
      </c>
      <c r="I37" s="75">
        <v>508999</v>
      </c>
      <c r="J37" s="69">
        <f t="shared" ref="J37" si="1">H37-I37</f>
        <v>1</v>
      </c>
      <c r="K37" s="56"/>
      <c r="L37" s="17"/>
      <c r="M37" s="14"/>
      <c r="N37" s="14"/>
      <c r="O37" s="8"/>
    </row>
    <row r="38" spans="1:15" s="2" customFormat="1" ht="19.5" customHeight="1" x14ac:dyDescent="0.15">
      <c r="A38" s="28"/>
      <c r="B38" s="53"/>
      <c r="C38" s="54"/>
      <c r="D38" s="57"/>
      <c r="E38" s="79" t="s">
        <v>59</v>
      </c>
      <c r="F38" s="80"/>
      <c r="G38" s="80"/>
      <c r="H38" s="72">
        <f t="shared" ref="H38:I38" si="2">SUM(H34:H37)</f>
        <v>35051078</v>
      </c>
      <c r="I38" s="72">
        <f t="shared" si="2"/>
        <v>27653976</v>
      </c>
      <c r="J38" s="72">
        <f>SUM(J34:J37)</f>
        <v>7397102</v>
      </c>
      <c r="K38" s="56"/>
      <c r="L38" s="17"/>
      <c r="M38" s="14"/>
      <c r="N38" s="14"/>
      <c r="O38" s="8"/>
    </row>
    <row r="39" spans="1:15" s="2" customFormat="1" ht="15.75" customHeight="1" x14ac:dyDescent="0.15">
      <c r="A39" s="28"/>
      <c r="B39" s="53"/>
      <c r="C39" s="54" t="s">
        <v>23</v>
      </c>
      <c r="D39" s="57"/>
      <c r="E39" s="44"/>
      <c r="F39" s="59"/>
      <c r="G39" s="15" t="s">
        <v>77</v>
      </c>
      <c r="H39" s="73">
        <v>118967969</v>
      </c>
      <c r="I39" s="71">
        <v>87467267</v>
      </c>
      <c r="J39" s="76">
        <f>H39-I39</f>
        <v>31500702</v>
      </c>
      <c r="K39" s="56"/>
      <c r="L39" s="17"/>
      <c r="M39" s="14"/>
      <c r="N39" s="14"/>
      <c r="O39" s="8"/>
    </row>
    <row r="40" spans="1:15" s="2" customFormat="1" ht="15.75" customHeight="1" x14ac:dyDescent="0.15">
      <c r="A40" s="28"/>
      <c r="B40" s="53"/>
      <c r="C40" s="54" t="s">
        <v>24</v>
      </c>
      <c r="D40" s="57"/>
      <c r="E40" s="44" t="s">
        <v>84</v>
      </c>
      <c r="F40" s="60"/>
      <c r="G40" s="15" t="s">
        <v>78</v>
      </c>
      <c r="H40" s="73">
        <v>53180269</v>
      </c>
      <c r="I40" s="71">
        <v>42950115</v>
      </c>
      <c r="J40" s="69">
        <f>H40-I40</f>
        <v>10230154</v>
      </c>
      <c r="K40" s="56"/>
      <c r="L40" s="17"/>
      <c r="M40" s="14"/>
      <c r="N40" s="14"/>
      <c r="O40" s="8"/>
    </row>
    <row r="41" spans="1:15" s="2" customFormat="1" ht="15.75" customHeight="1" x14ac:dyDescent="0.15">
      <c r="A41" s="28"/>
      <c r="B41" s="53"/>
      <c r="C41" s="54" t="s">
        <v>25</v>
      </c>
      <c r="D41" s="57"/>
      <c r="E41" s="44" t="s">
        <v>96</v>
      </c>
      <c r="F41" s="60"/>
      <c r="G41" s="15" t="s">
        <v>77</v>
      </c>
      <c r="H41" s="73">
        <v>156639015</v>
      </c>
      <c r="I41" s="71">
        <v>108800728</v>
      </c>
      <c r="J41" s="69">
        <f>H41-I41</f>
        <v>47838287</v>
      </c>
      <c r="K41" s="56"/>
      <c r="L41" s="17"/>
      <c r="M41" s="14"/>
      <c r="N41" s="14"/>
      <c r="O41" s="8"/>
    </row>
    <row r="42" spans="1:15" s="2" customFormat="1" ht="15.75" customHeight="1" x14ac:dyDescent="0.15">
      <c r="A42" s="28"/>
      <c r="B42" s="53"/>
      <c r="C42" s="54" t="s">
        <v>26</v>
      </c>
      <c r="D42" s="57"/>
      <c r="E42" s="44"/>
      <c r="F42" s="60"/>
      <c r="G42" s="15" t="s">
        <v>77</v>
      </c>
      <c r="H42" s="73">
        <v>93615140</v>
      </c>
      <c r="I42" s="71">
        <v>63794630</v>
      </c>
      <c r="J42" s="69">
        <f t="shared" ref="J42:J46" si="3">H42-I42</f>
        <v>29820510</v>
      </c>
      <c r="K42" s="56"/>
      <c r="L42" s="17"/>
      <c r="M42" s="14"/>
      <c r="N42" s="14"/>
      <c r="O42" s="8"/>
    </row>
    <row r="43" spans="1:15" s="2" customFormat="1" ht="15.75" customHeight="1" x14ac:dyDescent="0.15">
      <c r="A43" s="28"/>
      <c r="B43" s="53"/>
      <c r="C43" s="54" t="s">
        <v>27</v>
      </c>
      <c r="D43" s="57"/>
      <c r="E43" s="44" t="s">
        <v>68</v>
      </c>
      <c r="F43" s="60"/>
      <c r="G43" s="15" t="s">
        <v>77</v>
      </c>
      <c r="H43" s="73">
        <v>8646360</v>
      </c>
      <c r="I43" s="71">
        <v>7281075</v>
      </c>
      <c r="J43" s="69">
        <f>H43-I43</f>
        <v>1365285</v>
      </c>
      <c r="K43" s="56"/>
      <c r="L43" s="17"/>
      <c r="M43" s="14"/>
      <c r="N43" s="14"/>
      <c r="O43" s="8"/>
    </row>
    <row r="44" spans="1:15" s="2" customFormat="1" ht="15.75" customHeight="1" x14ac:dyDescent="0.15">
      <c r="A44" s="28"/>
      <c r="B44" s="53"/>
      <c r="C44" s="54" t="s">
        <v>28</v>
      </c>
      <c r="D44" s="57"/>
      <c r="E44" s="44" t="s">
        <v>80</v>
      </c>
      <c r="F44" s="60"/>
      <c r="G44" s="15" t="s">
        <v>79</v>
      </c>
      <c r="H44" s="58"/>
      <c r="I44" s="45"/>
      <c r="J44" s="46">
        <v>31305428</v>
      </c>
      <c r="K44" s="56"/>
      <c r="L44" s="17"/>
      <c r="M44" s="14"/>
      <c r="N44" s="14"/>
      <c r="O44" s="8"/>
    </row>
    <row r="45" spans="1:15" s="2" customFormat="1" ht="15.75" customHeight="1" x14ac:dyDescent="0.15">
      <c r="A45" s="28"/>
      <c r="B45" s="53"/>
      <c r="C45" s="54" t="s">
        <v>29</v>
      </c>
      <c r="D45" s="57"/>
      <c r="E45" s="44" t="s">
        <v>76</v>
      </c>
      <c r="F45" s="60"/>
      <c r="G45" s="15" t="s">
        <v>81</v>
      </c>
      <c r="H45" s="58"/>
      <c r="I45" s="45"/>
      <c r="J45" s="46">
        <v>8897500</v>
      </c>
      <c r="K45" s="56"/>
      <c r="L45" s="17"/>
      <c r="M45" s="14"/>
      <c r="N45" s="14"/>
      <c r="O45" s="8"/>
    </row>
    <row r="46" spans="1:15" s="2" customFormat="1" ht="15.75" customHeight="1" x14ac:dyDescent="0.15">
      <c r="A46" s="28"/>
      <c r="B46" s="53"/>
      <c r="C46" s="54" t="s">
        <v>30</v>
      </c>
      <c r="D46" s="57"/>
      <c r="E46" s="44"/>
      <c r="F46" s="60"/>
      <c r="G46" s="15" t="s">
        <v>77</v>
      </c>
      <c r="H46" s="73">
        <v>6450000</v>
      </c>
      <c r="I46" s="71">
        <v>3900000</v>
      </c>
      <c r="J46" s="69">
        <f t="shared" si="3"/>
        <v>2550000</v>
      </c>
      <c r="K46" s="56"/>
      <c r="L46" s="17"/>
      <c r="M46" s="14"/>
      <c r="N46" s="14"/>
      <c r="O46" s="8"/>
    </row>
    <row r="47" spans="1:15" s="2" customFormat="1" ht="15.75" customHeight="1" x14ac:dyDescent="0.15">
      <c r="A47" s="28"/>
      <c r="B47" s="53"/>
      <c r="C47" s="54" t="s">
        <v>88</v>
      </c>
      <c r="D47" s="57"/>
      <c r="E47" s="44" t="s">
        <v>96</v>
      </c>
      <c r="F47" s="60"/>
      <c r="G47" s="44" t="s">
        <v>121</v>
      </c>
      <c r="H47" s="58"/>
      <c r="I47" s="45"/>
      <c r="J47" s="46">
        <v>40000266</v>
      </c>
      <c r="K47" s="56"/>
      <c r="L47" s="17"/>
      <c r="M47" s="14"/>
      <c r="N47" s="14"/>
      <c r="O47" s="8"/>
    </row>
    <row r="48" spans="1:15" s="2" customFormat="1" ht="15.75" customHeight="1" x14ac:dyDescent="0.15">
      <c r="A48" s="28"/>
      <c r="B48" s="53"/>
      <c r="C48" s="57" t="s">
        <v>89</v>
      </c>
      <c r="D48" s="8"/>
      <c r="E48" s="44"/>
      <c r="F48" s="60"/>
      <c r="G48" s="44" t="s">
        <v>122</v>
      </c>
      <c r="H48" s="58"/>
      <c r="I48" s="45"/>
      <c r="J48" s="46">
        <v>1165188</v>
      </c>
      <c r="K48" s="56"/>
      <c r="L48" s="17"/>
      <c r="M48" s="14"/>
      <c r="N48" s="14"/>
      <c r="O48" s="8"/>
    </row>
    <row r="49" spans="1:15" s="2" customFormat="1" ht="15.75" customHeight="1" x14ac:dyDescent="0.15">
      <c r="A49" s="28"/>
      <c r="B49" s="53"/>
      <c r="C49" s="54" t="s">
        <v>90</v>
      </c>
      <c r="D49" s="8"/>
      <c r="E49" s="44"/>
      <c r="F49" s="60"/>
      <c r="G49" s="44" t="s">
        <v>95</v>
      </c>
      <c r="H49" s="73">
        <v>19932000</v>
      </c>
      <c r="I49" s="71">
        <v>4611200</v>
      </c>
      <c r="J49" s="69">
        <f>H49-I49</f>
        <v>15320800</v>
      </c>
      <c r="K49" s="56"/>
      <c r="L49" s="17"/>
      <c r="M49" s="14"/>
      <c r="N49" s="14"/>
      <c r="O49" s="8"/>
    </row>
    <row r="50" spans="1:15" s="2" customFormat="1" ht="15" customHeight="1" x14ac:dyDescent="0.15">
      <c r="A50" s="28">
        <v>1</v>
      </c>
      <c r="B50" s="61"/>
      <c r="C50" s="62" t="s">
        <v>64</v>
      </c>
      <c r="D50" s="63"/>
      <c r="E50" s="44" t="s">
        <v>96</v>
      </c>
      <c r="F50" s="47"/>
      <c r="G50" s="64" t="s">
        <v>94</v>
      </c>
      <c r="H50" s="65"/>
      <c r="I50" s="65"/>
      <c r="J50" s="46">
        <v>78150</v>
      </c>
      <c r="K50" s="56"/>
      <c r="L50" s="19"/>
      <c r="M50" s="14"/>
      <c r="N50" s="14"/>
      <c r="O50" s="8"/>
    </row>
    <row r="51" spans="1:15" s="2" customFormat="1" ht="16.5" customHeight="1" x14ac:dyDescent="0.15">
      <c r="A51" s="28"/>
      <c r="B51" s="79" t="s">
        <v>31</v>
      </c>
      <c r="C51" s="80"/>
      <c r="D51" s="80"/>
      <c r="E51" s="80"/>
      <c r="F51" s="80"/>
      <c r="G51" s="80"/>
      <c r="H51" s="51">
        <f>SUM(H34:H50)</f>
        <v>527532909</v>
      </c>
      <c r="I51" s="51">
        <f>SUM(I34:I50)</f>
        <v>374112967</v>
      </c>
      <c r="J51" s="52">
        <f>SUM(J38:J50)</f>
        <v>227469372</v>
      </c>
      <c r="K51" s="18"/>
      <c r="L51" s="11"/>
      <c r="M51" s="18"/>
      <c r="N51" s="8"/>
      <c r="O51" s="8"/>
    </row>
    <row r="52" spans="1:15" s="2" customFormat="1" ht="16.5" customHeight="1" x14ac:dyDescent="0.15">
      <c r="A52" s="28"/>
      <c r="B52" s="79" t="s">
        <v>32</v>
      </c>
      <c r="C52" s="80"/>
      <c r="D52" s="80"/>
      <c r="E52" s="80"/>
      <c r="F52" s="80"/>
      <c r="G52" s="80"/>
      <c r="H52" s="51">
        <f>SUM(H32,H51)</f>
        <v>6697911887</v>
      </c>
      <c r="I52" s="51">
        <f>SUM(I32,I51)</f>
        <v>2776871631</v>
      </c>
      <c r="J52" s="52">
        <f>SUM(J32,J51)</f>
        <v>2540160349</v>
      </c>
      <c r="K52" s="18"/>
      <c r="L52" s="11"/>
      <c r="M52" s="11"/>
      <c r="N52" s="20"/>
      <c r="O52" s="8"/>
    </row>
    <row r="53" spans="1:15" s="2" customFormat="1" ht="16.5" customHeight="1" x14ac:dyDescent="0.15">
      <c r="A53" s="28"/>
      <c r="B53" s="79" t="s">
        <v>33</v>
      </c>
      <c r="C53" s="80"/>
      <c r="D53" s="80"/>
      <c r="E53" s="80"/>
      <c r="F53" s="80"/>
      <c r="G53" s="80"/>
      <c r="H53" s="51">
        <f>SUM(H21,H52)</f>
        <v>6697911887</v>
      </c>
      <c r="I53" s="51">
        <f>SUM(I21,I52)</f>
        <v>2776871631</v>
      </c>
      <c r="J53" s="52">
        <f>SUM(J21,J52)</f>
        <v>3048892578</v>
      </c>
      <c r="K53" s="18"/>
      <c r="L53" s="11"/>
      <c r="M53" s="14"/>
      <c r="N53" s="14"/>
      <c r="O53" s="8"/>
    </row>
    <row r="54" spans="1:15" s="2" customFormat="1" ht="16.5" customHeight="1" x14ac:dyDescent="0.15">
      <c r="A54" s="28"/>
      <c r="B54" s="81" t="s">
        <v>34</v>
      </c>
      <c r="C54" s="82"/>
      <c r="D54" s="82"/>
      <c r="E54" s="82"/>
      <c r="F54" s="82"/>
      <c r="G54" s="82"/>
      <c r="H54" s="31"/>
      <c r="I54" s="31"/>
      <c r="J54" s="32"/>
      <c r="K54" s="15"/>
      <c r="L54" s="11"/>
      <c r="M54" s="15"/>
      <c r="N54" s="8"/>
      <c r="O54" s="8"/>
    </row>
    <row r="55" spans="1:15" s="2" customFormat="1" ht="16.5" customHeight="1" x14ac:dyDescent="0.15">
      <c r="A55" s="28"/>
      <c r="B55" s="81" t="s">
        <v>35</v>
      </c>
      <c r="C55" s="82"/>
      <c r="D55" s="82"/>
      <c r="E55" s="82"/>
      <c r="F55" s="82"/>
      <c r="G55" s="82"/>
      <c r="H55" s="31"/>
      <c r="I55" s="31"/>
      <c r="J55" s="32"/>
      <c r="K55" s="15"/>
      <c r="L55" s="11"/>
      <c r="M55" s="15"/>
      <c r="N55" s="8"/>
      <c r="O55" s="8"/>
    </row>
    <row r="56" spans="1:15" s="2" customFormat="1" ht="15" customHeight="1" x14ac:dyDescent="0.15">
      <c r="A56" s="28"/>
      <c r="B56" s="53"/>
      <c r="C56" s="54" t="s">
        <v>36</v>
      </c>
      <c r="D56" s="57"/>
      <c r="E56" s="66" t="s">
        <v>96</v>
      </c>
      <c r="F56" s="38"/>
      <c r="G56" s="66" t="s">
        <v>65</v>
      </c>
      <c r="H56" s="67"/>
      <c r="I56" s="45"/>
      <c r="J56" s="68">
        <v>110978080</v>
      </c>
      <c r="K56" s="56"/>
      <c r="L56" s="11"/>
      <c r="M56" s="21"/>
      <c r="N56" s="8"/>
      <c r="O56" s="8"/>
    </row>
    <row r="57" spans="1:15" s="2" customFormat="1" ht="15" customHeight="1" x14ac:dyDescent="0.15">
      <c r="A57" s="28"/>
      <c r="B57" s="53"/>
      <c r="C57" s="54" t="s">
        <v>37</v>
      </c>
      <c r="D57" s="57"/>
      <c r="E57" s="66" t="s">
        <v>66</v>
      </c>
      <c r="F57" s="38"/>
      <c r="G57" s="66"/>
      <c r="H57" s="67"/>
      <c r="I57" s="45"/>
      <c r="J57" s="68">
        <v>66168000</v>
      </c>
      <c r="K57" s="56"/>
      <c r="L57" s="11"/>
      <c r="M57" s="22"/>
      <c r="N57" s="8"/>
      <c r="O57" s="8"/>
    </row>
    <row r="58" spans="1:15" s="2" customFormat="1" ht="15" customHeight="1" x14ac:dyDescent="0.15">
      <c r="A58" s="28"/>
      <c r="B58" s="53"/>
      <c r="C58" s="54" t="s">
        <v>38</v>
      </c>
      <c r="D58" s="57"/>
      <c r="E58" s="66"/>
      <c r="F58" s="38"/>
      <c r="G58" s="66"/>
      <c r="H58" s="67"/>
      <c r="I58" s="45"/>
      <c r="J58" s="68">
        <v>13559760</v>
      </c>
      <c r="K58" s="56"/>
      <c r="L58" s="11"/>
      <c r="M58" s="23"/>
      <c r="N58" s="8"/>
      <c r="O58" s="8"/>
    </row>
    <row r="59" spans="1:15" s="2" customFormat="1" ht="15" customHeight="1" x14ac:dyDescent="0.15">
      <c r="A59" s="28"/>
      <c r="B59" s="53"/>
      <c r="C59" s="54" t="s">
        <v>52</v>
      </c>
      <c r="D59" s="57"/>
      <c r="E59" s="66" t="s">
        <v>67</v>
      </c>
      <c r="F59" s="38"/>
      <c r="G59" s="66" t="s">
        <v>85</v>
      </c>
      <c r="H59" s="67"/>
      <c r="I59" s="45"/>
      <c r="J59" s="68">
        <v>2878080</v>
      </c>
      <c r="K59" s="56"/>
      <c r="L59" s="11"/>
      <c r="M59" s="18"/>
      <c r="N59" s="8"/>
      <c r="O59" s="8"/>
    </row>
    <row r="60" spans="1:15" s="2" customFormat="1" ht="15" customHeight="1" x14ac:dyDescent="0.15">
      <c r="A60" s="28"/>
      <c r="B60" s="53"/>
      <c r="C60" s="54" t="s">
        <v>124</v>
      </c>
      <c r="D60" s="57"/>
      <c r="E60" s="66" t="s">
        <v>93</v>
      </c>
      <c r="F60" s="38"/>
      <c r="G60" s="66" t="s">
        <v>125</v>
      </c>
      <c r="H60" s="67"/>
      <c r="I60" s="45"/>
      <c r="J60" s="68">
        <v>14400</v>
      </c>
      <c r="K60" s="56"/>
      <c r="L60" s="11"/>
      <c r="M60" s="18"/>
      <c r="N60" s="8"/>
      <c r="O60" s="8"/>
    </row>
    <row r="61" spans="1:15" s="2" customFormat="1" ht="15" customHeight="1" x14ac:dyDescent="0.15">
      <c r="A61" s="28"/>
      <c r="B61" s="53"/>
      <c r="C61" s="54" t="s">
        <v>92</v>
      </c>
      <c r="D61" s="57"/>
      <c r="E61" s="66" t="s">
        <v>96</v>
      </c>
      <c r="F61" s="38"/>
      <c r="G61" s="66" t="s">
        <v>119</v>
      </c>
      <c r="H61" s="67"/>
      <c r="I61" s="45"/>
      <c r="J61" s="68">
        <v>7526287</v>
      </c>
      <c r="K61" s="56"/>
      <c r="L61" s="11"/>
      <c r="M61" s="18"/>
      <c r="N61" s="8"/>
      <c r="O61" s="8"/>
    </row>
    <row r="62" spans="1:15" s="2" customFormat="1" ht="15" customHeight="1" x14ac:dyDescent="0.15">
      <c r="A62" s="28"/>
      <c r="B62" s="53"/>
      <c r="C62" s="54" t="s">
        <v>39</v>
      </c>
      <c r="D62" s="57"/>
      <c r="E62" s="66" t="s">
        <v>96</v>
      </c>
      <c r="F62" s="38"/>
      <c r="G62" s="66" t="s">
        <v>73</v>
      </c>
      <c r="H62" s="67"/>
      <c r="I62" s="45"/>
      <c r="J62" s="68">
        <v>20863689</v>
      </c>
      <c r="K62" s="56"/>
      <c r="L62" s="11"/>
      <c r="M62" s="18"/>
      <c r="N62" s="8"/>
      <c r="O62" s="8"/>
    </row>
    <row r="63" spans="1:15" s="2" customFormat="1" ht="19.5" customHeight="1" x14ac:dyDescent="0.15">
      <c r="A63" s="28"/>
      <c r="B63" s="79" t="s">
        <v>40</v>
      </c>
      <c r="C63" s="80"/>
      <c r="D63" s="80"/>
      <c r="E63" s="80"/>
      <c r="F63" s="80"/>
      <c r="G63" s="80"/>
      <c r="H63" s="51">
        <f>SUM(H56:H62)</f>
        <v>0</v>
      </c>
      <c r="I63" s="51">
        <f>SUM(I56:I62)</f>
        <v>0</v>
      </c>
      <c r="J63" s="52">
        <f>SUM(J56:J62)</f>
        <v>221988296</v>
      </c>
      <c r="K63" s="18"/>
      <c r="L63" s="11"/>
      <c r="M63" s="18"/>
      <c r="N63" s="8"/>
      <c r="O63" s="8"/>
    </row>
    <row r="64" spans="1:15" s="2" customFormat="1" ht="19.5" customHeight="1" x14ac:dyDescent="0.15">
      <c r="A64" s="28"/>
      <c r="B64" s="81" t="s">
        <v>41</v>
      </c>
      <c r="C64" s="82"/>
      <c r="D64" s="82"/>
      <c r="E64" s="82"/>
      <c r="F64" s="82"/>
      <c r="G64" s="82"/>
      <c r="H64" s="31"/>
      <c r="I64" s="31"/>
      <c r="J64" s="32"/>
      <c r="K64" s="15"/>
      <c r="L64" s="11"/>
      <c r="M64" s="15"/>
      <c r="N64" s="8"/>
      <c r="O64" s="8"/>
    </row>
    <row r="65" spans="1:15" s="2" customFormat="1" ht="15" customHeight="1" x14ac:dyDescent="0.15">
      <c r="A65" s="28"/>
      <c r="B65" s="53"/>
      <c r="C65" s="54" t="s">
        <v>42</v>
      </c>
      <c r="D65" s="57"/>
      <c r="E65" s="66" t="s">
        <v>66</v>
      </c>
      <c r="F65" s="38"/>
      <c r="G65" s="66"/>
      <c r="H65" s="67"/>
      <c r="I65" s="45"/>
      <c r="J65" s="68">
        <v>1023836000</v>
      </c>
      <c r="K65" s="56"/>
      <c r="L65" s="11"/>
      <c r="M65" s="18"/>
      <c r="N65" s="8"/>
      <c r="O65" s="8"/>
    </row>
    <row r="66" spans="1:15" s="2" customFormat="1" ht="15" customHeight="1" x14ac:dyDescent="0.15">
      <c r="A66" s="28"/>
      <c r="B66" s="53"/>
      <c r="C66" s="54" t="s">
        <v>43</v>
      </c>
      <c r="D66" s="57"/>
      <c r="E66" s="66" t="s">
        <v>120</v>
      </c>
      <c r="F66" s="38"/>
      <c r="G66" s="66" t="s">
        <v>110</v>
      </c>
      <c r="H66" s="67"/>
      <c r="I66" s="45"/>
      <c r="J66" s="68">
        <v>31581550</v>
      </c>
      <c r="K66" s="56"/>
      <c r="L66" s="11"/>
      <c r="M66" s="18"/>
      <c r="N66" s="8"/>
      <c r="O66" s="8"/>
    </row>
    <row r="67" spans="1:15" s="2" customFormat="1" ht="15" customHeight="1" x14ac:dyDescent="0.15">
      <c r="A67" s="28"/>
      <c r="B67" s="53"/>
      <c r="C67" s="54" t="s">
        <v>44</v>
      </c>
      <c r="D67" s="57"/>
      <c r="E67" s="66" t="s">
        <v>120</v>
      </c>
      <c r="F67" s="38"/>
      <c r="G67" s="66" t="s">
        <v>72</v>
      </c>
      <c r="H67" s="67"/>
      <c r="I67" s="45"/>
      <c r="J67" s="68">
        <v>33126947</v>
      </c>
      <c r="K67" s="56"/>
      <c r="L67" s="11"/>
      <c r="M67" s="18"/>
      <c r="N67" s="8"/>
      <c r="O67" s="8"/>
    </row>
    <row r="68" spans="1:15" s="2" customFormat="1" ht="15" customHeight="1" x14ac:dyDescent="0.15">
      <c r="A68" s="28"/>
      <c r="B68" s="53"/>
      <c r="C68" s="54" t="s">
        <v>45</v>
      </c>
      <c r="D68" s="57"/>
      <c r="E68" s="66" t="s">
        <v>71</v>
      </c>
      <c r="F68" s="38"/>
      <c r="G68" s="66" t="s">
        <v>86</v>
      </c>
      <c r="H68" s="67"/>
      <c r="I68" s="45"/>
      <c r="J68" s="68">
        <v>8935620</v>
      </c>
      <c r="K68" s="56"/>
      <c r="L68" s="11"/>
      <c r="M68" s="18"/>
      <c r="N68" s="8"/>
      <c r="O68" s="8"/>
    </row>
    <row r="69" spans="1:15" s="2" customFormat="1" ht="15" customHeight="1" x14ac:dyDescent="0.15">
      <c r="A69" s="28"/>
      <c r="B69" s="53"/>
      <c r="C69" s="54" t="s">
        <v>46</v>
      </c>
      <c r="D69" s="57"/>
      <c r="E69" s="66" t="s">
        <v>69</v>
      </c>
      <c r="F69" s="38"/>
      <c r="G69" s="66" t="s">
        <v>70</v>
      </c>
      <c r="H69" s="67"/>
      <c r="I69" s="45"/>
      <c r="J69" s="68">
        <v>8897500</v>
      </c>
      <c r="K69" s="56"/>
      <c r="L69" s="11"/>
      <c r="M69" s="18"/>
      <c r="N69" s="8"/>
      <c r="O69" s="8"/>
    </row>
    <row r="70" spans="1:15" s="2" customFormat="1" ht="17.25" customHeight="1" x14ac:dyDescent="0.15">
      <c r="A70" s="28"/>
      <c r="B70" s="79" t="s">
        <v>47</v>
      </c>
      <c r="C70" s="80"/>
      <c r="D70" s="80"/>
      <c r="E70" s="80"/>
      <c r="F70" s="80"/>
      <c r="G70" s="80"/>
      <c r="H70" s="51">
        <f>SUM(H65:H69)</f>
        <v>0</v>
      </c>
      <c r="I70" s="51">
        <f>SUM(I65:I69)</f>
        <v>0</v>
      </c>
      <c r="J70" s="52">
        <f>SUM(J65:J69)</f>
        <v>1106377617</v>
      </c>
      <c r="K70" s="66"/>
      <c r="L70" s="11"/>
      <c r="M70" s="18"/>
      <c r="N70" s="8"/>
      <c r="O70" s="8"/>
    </row>
    <row r="71" spans="1:15" s="2" customFormat="1" ht="17.25" customHeight="1" x14ac:dyDescent="0.15">
      <c r="A71" s="28"/>
      <c r="B71" s="79" t="s">
        <v>48</v>
      </c>
      <c r="C71" s="80"/>
      <c r="D71" s="80"/>
      <c r="E71" s="80"/>
      <c r="F71" s="80"/>
      <c r="G71" s="80"/>
      <c r="H71" s="51">
        <f>SUM(H63,H70)</f>
        <v>0</v>
      </c>
      <c r="I71" s="51">
        <f>SUM(I63,I70)</f>
        <v>0</v>
      </c>
      <c r="J71" s="52">
        <f>SUM(J63,J70)</f>
        <v>1328365913</v>
      </c>
      <c r="K71" s="66"/>
      <c r="L71" s="11"/>
      <c r="M71" s="18"/>
      <c r="N71" s="8"/>
      <c r="O71" s="8"/>
    </row>
    <row r="72" spans="1:15" s="2" customFormat="1" ht="17.25" customHeight="1" x14ac:dyDescent="0.15">
      <c r="A72" s="28"/>
      <c r="B72" s="79" t="s">
        <v>49</v>
      </c>
      <c r="C72" s="80"/>
      <c r="D72" s="80"/>
      <c r="E72" s="80"/>
      <c r="F72" s="80"/>
      <c r="G72" s="80"/>
      <c r="H72" s="51">
        <f>H53-H71</f>
        <v>6697911887</v>
      </c>
      <c r="I72" s="51">
        <f>I53-I71</f>
        <v>2776871631</v>
      </c>
      <c r="J72" s="52">
        <f>J53-J71</f>
        <v>1720526665</v>
      </c>
      <c r="K72" s="66"/>
      <c r="L72" s="11"/>
      <c r="M72" s="18"/>
      <c r="N72" s="8"/>
      <c r="O72" s="8"/>
    </row>
    <row r="73" spans="1:15" s="2" customFormat="1" ht="17.25" customHeight="1" x14ac:dyDescent="0.15">
      <c r="A73" s="28"/>
      <c r="B73" s="11"/>
      <c r="C73" s="11"/>
      <c r="D73" s="11"/>
      <c r="E73" s="11"/>
      <c r="F73" s="11"/>
      <c r="G73" s="11"/>
      <c r="H73" s="49"/>
      <c r="I73" s="49"/>
      <c r="J73" s="49"/>
      <c r="K73" s="18"/>
      <c r="L73" s="11"/>
      <c r="M73" s="18"/>
      <c r="N73" s="8"/>
      <c r="O73" s="8"/>
    </row>
    <row r="74" spans="1:15" ht="15.75" x14ac:dyDescent="0.15">
      <c r="A74" s="5"/>
      <c r="B74" s="5"/>
      <c r="C74" s="5" t="s">
        <v>50</v>
      </c>
      <c r="D74" s="5"/>
      <c r="E74" s="5"/>
      <c r="F74" s="5"/>
      <c r="G74" s="5"/>
      <c r="H74" s="5"/>
      <c r="I74" s="5"/>
      <c r="J74" s="5"/>
      <c r="K74" s="5"/>
    </row>
    <row r="75" spans="1:15" ht="15.75" x14ac:dyDescent="0.15">
      <c r="A75" s="5"/>
      <c r="B75" s="5"/>
      <c r="C75" s="5"/>
      <c r="D75" s="5" t="s">
        <v>51</v>
      </c>
      <c r="E75" s="5"/>
      <c r="F75" s="5"/>
      <c r="G75" s="5"/>
      <c r="H75" s="5"/>
      <c r="I75" s="5"/>
      <c r="J75" s="5"/>
      <c r="K75" s="5"/>
    </row>
    <row r="76" spans="1:15" ht="14.1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5" ht="14.1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5" ht="32.25" customHeight="1" x14ac:dyDescent="0.15">
      <c r="A78" s="5"/>
      <c r="B78" s="5"/>
      <c r="C78" s="5"/>
      <c r="D78" s="5"/>
      <c r="E78" s="78" t="s">
        <v>97</v>
      </c>
      <c r="F78" s="78"/>
      <c r="G78" s="5"/>
      <c r="H78" s="5"/>
      <c r="I78" s="5"/>
      <c r="J78" s="5"/>
      <c r="K78" s="5"/>
    </row>
    <row r="79" spans="1:15" ht="32.25" customHeight="1" x14ac:dyDescent="0.15">
      <c r="A79" s="5"/>
      <c r="B79" s="5"/>
      <c r="C79" s="5"/>
      <c r="D79" s="5"/>
      <c r="E79" s="78" t="s">
        <v>98</v>
      </c>
      <c r="F79" s="78"/>
      <c r="G79" s="5"/>
      <c r="H79" s="5"/>
      <c r="I79" s="5"/>
      <c r="J79" s="5"/>
      <c r="K79" s="5"/>
    </row>
    <row r="80" spans="1:15" ht="32.25" customHeight="1" x14ac:dyDescent="0.15">
      <c r="A80" s="5"/>
      <c r="B80" s="5"/>
      <c r="C80" s="5"/>
      <c r="D80" s="5"/>
      <c r="E80" s="78" t="s">
        <v>99</v>
      </c>
      <c r="F80" s="78"/>
      <c r="G80" s="5"/>
      <c r="H80" s="5"/>
      <c r="I80" s="5"/>
      <c r="J80" s="5"/>
      <c r="K80" s="5"/>
    </row>
    <row r="81" spans="1:11" ht="14.1" customHeight="1" x14ac:dyDescent="0.1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ht="14.1" customHeight="1" x14ac:dyDescent="0.1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ht="14.1" customHeight="1" x14ac:dyDescent="0.1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ht="14.1" customHeight="1" x14ac:dyDescent="0.1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ht="14.1" customHeight="1" x14ac:dyDescent="0.1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ht="14.1" customHeight="1" x14ac:dyDescent="0.1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ht="14.1" customHeight="1" x14ac:dyDescent="0.1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ht="14.1" customHeight="1" x14ac:dyDescent="0.1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ht="14.1" customHeight="1" x14ac:dyDescent="0.1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ht="14.1" customHeight="1" x14ac:dyDescent="0.1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ht="14.1" customHeight="1" x14ac:dyDescent="0.1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ht="14.1" customHeight="1" x14ac:dyDescent="0.1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ht="14.1" customHeight="1" x14ac:dyDescent="0.1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ht="14.1" customHeight="1" x14ac:dyDescent="0.1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ht="14.1" customHeight="1" x14ac:dyDescent="0.1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 ht="14.1" customHeight="1" x14ac:dyDescent="0.1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ht="14.1" customHeight="1" x14ac:dyDescent="0.1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ht="14.1" customHeight="1" x14ac:dyDescent="0.1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ht="14.1" customHeight="1" x14ac:dyDescent="0.1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ht="14.1" customHeight="1" x14ac:dyDescent="0.1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ht="14.1" customHeight="1" x14ac:dyDescent="0.1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ht="14.1" customHeight="1" x14ac:dyDescent="0.1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ht="14.1" customHeight="1" x14ac:dyDescent="0.1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ht="14.1" customHeight="1" x14ac:dyDescent="0.1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ht="14.1" customHeight="1" x14ac:dyDescent="0.1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ht="14.1" customHeight="1" x14ac:dyDescent="0.1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ht="14.1" customHeight="1" x14ac:dyDescent="0.1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ht="14.1" customHeight="1" x14ac:dyDescent="0.1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 ht="14.1" customHeight="1" x14ac:dyDescent="0.1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ht="14.1" customHeight="1" x14ac:dyDescent="0.1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 ht="14.1" customHeight="1" x14ac:dyDescent="0.1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ht="14.1" customHeight="1" x14ac:dyDescent="0.1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 ht="14.1" customHeight="1" x14ac:dyDescent="0.1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 ht="14.1" customHeight="1" x14ac:dyDescent="0.1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 ht="14.1" customHeight="1" x14ac:dyDescent="0.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 ht="14.1" customHeight="1" x14ac:dyDescent="0.1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 ht="14.1" customHeight="1" x14ac:dyDescent="0.1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 ht="14.1" customHeight="1" x14ac:dyDescent="0.1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 ht="14.1" customHeight="1" x14ac:dyDescent="0.1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1:11" ht="14.1" customHeight="1" x14ac:dyDescent="0.1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1:11" ht="14.1" customHeight="1" x14ac:dyDescent="0.1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1:11" ht="14.1" customHeight="1" x14ac:dyDescent="0.1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1:11" ht="14.1" customHeight="1" x14ac:dyDescent="0.1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1:11" ht="14.1" customHeight="1" x14ac:dyDescent="0.1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1:11" ht="14.1" customHeight="1" x14ac:dyDescent="0.1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1:11" ht="14.1" customHeight="1" x14ac:dyDescent="0.1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1:11" ht="14.1" customHeight="1" x14ac:dyDescent="0.1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1:11" ht="14.1" customHeight="1" x14ac:dyDescent="0.1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1:11" ht="14.1" customHeight="1" x14ac:dyDescent="0.1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1:11" ht="14.1" customHeight="1" x14ac:dyDescent="0.1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1:11" ht="14.1" customHeight="1" x14ac:dyDescent="0.1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1:11" ht="14.1" customHeight="1" x14ac:dyDescent="0.1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1:11" ht="14.1" customHeight="1" x14ac:dyDescent="0.1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1:11" ht="14.1" customHeight="1" x14ac:dyDescent="0.1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1:11" ht="14.1" customHeight="1" x14ac:dyDescent="0.1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1:11" ht="14.1" customHeight="1" x14ac:dyDescent="0.1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1:11" ht="14.1" customHeight="1" x14ac:dyDescent="0.1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1:11" ht="14.1" customHeight="1" x14ac:dyDescent="0.1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1:11" ht="14.1" customHeight="1" x14ac:dyDescent="0.1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1:11" ht="14.1" customHeight="1" x14ac:dyDescent="0.1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1:11" ht="14.1" customHeight="1" x14ac:dyDescent="0.1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1:11" ht="14.1" customHeight="1" x14ac:dyDescent="0.1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1:11" ht="14.1" customHeight="1" x14ac:dyDescent="0.1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1:11" ht="14.1" customHeight="1" x14ac:dyDescent="0.1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1:11" ht="14.1" customHeight="1" x14ac:dyDescent="0.1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1:11" ht="14.1" customHeight="1" x14ac:dyDescent="0.1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1:11" ht="14.1" customHeight="1" x14ac:dyDescent="0.1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1:11" ht="14.1" customHeight="1" x14ac:dyDescent="0.1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1:11" ht="14.1" customHeight="1" x14ac:dyDescent="0.1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1:11" ht="14.1" customHeight="1" x14ac:dyDescent="0.1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1:11" ht="14.1" customHeight="1" x14ac:dyDescent="0.1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1:11" ht="14.1" customHeight="1" x14ac:dyDescent="0.1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1:11" ht="14.1" customHeight="1" x14ac:dyDescent="0.1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1:11" ht="14.1" customHeight="1" x14ac:dyDescent="0.1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1:11" ht="14.1" customHeight="1" x14ac:dyDescent="0.1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1:11" ht="14.1" customHeight="1" x14ac:dyDescent="0.1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1:11" ht="14.1" customHeight="1" x14ac:dyDescent="0.1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1:11" ht="14.1" customHeight="1" x14ac:dyDescent="0.1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1:11" ht="14.1" customHeight="1" x14ac:dyDescent="0.1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1:11" ht="14.1" customHeight="1" x14ac:dyDescent="0.1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1:11" ht="14.1" customHeight="1" x14ac:dyDescent="0.1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1:11" ht="14.1" customHeight="1" x14ac:dyDescent="0.1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1:11" ht="14.1" customHeight="1" x14ac:dyDescent="0.1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1:11" ht="14.1" customHeight="1" x14ac:dyDescent="0.1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1:11" ht="14.1" customHeight="1" x14ac:dyDescent="0.1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1:11" ht="14.1" customHeight="1" x14ac:dyDescent="0.1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1:11" ht="14.1" customHeight="1" x14ac:dyDescent="0.1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1:11" ht="14.1" customHeight="1" x14ac:dyDescent="0.1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1:11" ht="14.1" customHeight="1" x14ac:dyDescent="0.1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1:11" ht="14.1" customHeight="1" x14ac:dyDescent="0.1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1:11" ht="14.1" customHeight="1" x14ac:dyDescent="0.1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1:11" ht="14.1" customHeight="1" x14ac:dyDescent="0.1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1:11" ht="14.1" customHeight="1" x14ac:dyDescent="0.1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1:11" ht="14.1" customHeight="1" x14ac:dyDescent="0.1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1:11" ht="14.1" customHeight="1" x14ac:dyDescent="0.1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1:11" ht="14.1" customHeight="1" x14ac:dyDescent="0.1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1:11" ht="14.1" customHeight="1" x14ac:dyDescent="0.1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1:11" ht="14.1" customHeight="1" x14ac:dyDescent="0.1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1:11" ht="14.1" customHeight="1" x14ac:dyDescent="0.1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1:11" ht="14.1" customHeight="1" x14ac:dyDescent="0.1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1:11" ht="14.1" customHeight="1" x14ac:dyDescent="0.1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1:11" ht="14.1" customHeight="1" x14ac:dyDescent="0.1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1:11" ht="14.1" customHeight="1" x14ac:dyDescent="0.1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1:11" ht="14.1" customHeight="1" x14ac:dyDescent="0.1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1:11" ht="14.1" customHeight="1" x14ac:dyDescent="0.1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1:11" ht="14.1" customHeight="1" x14ac:dyDescent="0.1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1:11" ht="14.1" customHeight="1" x14ac:dyDescent="0.1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1:11" ht="14.1" customHeight="1" x14ac:dyDescent="0.1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1:11" ht="14.1" customHeight="1" x14ac:dyDescent="0.1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1:11" ht="14.1" customHeight="1" x14ac:dyDescent="0.1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1:11" ht="14.1" customHeight="1" x14ac:dyDescent="0.1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1:11" ht="14.1" customHeight="1" x14ac:dyDescent="0.1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1:11" ht="14.1" customHeight="1" x14ac:dyDescent="0.1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1:11" ht="14.1" customHeight="1" x14ac:dyDescent="0.1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1:11" ht="14.1" customHeight="1" x14ac:dyDescent="0.1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1:11" ht="14.1" customHeight="1" x14ac:dyDescent="0.1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1:11" ht="14.1" customHeight="1" x14ac:dyDescent="0.1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1:11" ht="14.1" customHeight="1" x14ac:dyDescent="0.1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1:11" ht="14.1" customHeight="1" x14ac:dyDescent="0.1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1:11" ht="14.1" customHeight="1" x14ac:dyDescent="0.1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1:11" ht="14.1" customHeight="1" x14ac:dyDescent="0.1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1:11" ht="14.1" customHeight="1" x14ac:dyDescent="0.1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1:11" ht="14.1" customHeight="1" x14ac:dyDescent="0.1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1:11" ht="14.1" customHeight="1" x14ac:dyDescent="0.1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1:11" ht="14.1" customHeight="1" x14ac:dyDescent="0.1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1:11" ht="14.1" customHeight="1" x14ac:dyDescent="0.1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1:11" ht="14.1" customHeight="1" x14ac:dyDescent="0.1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1:11" ht="14.1" customHeight="1" x14ac:dyDescent="0.1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1:11" ht="14.1" customHeight="1" x14ac:dyDescent="0.1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1:11" ht="14.1" customHeight="1" x14ac:dyDescent="0.1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1:11" ht="14.1" customHeight="1" x14ac:dyDescent="0.1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1:11" ht="14.1" customHeight="1" x14ac:dyDescent="0.1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1:11" ht="14.1" customHeight="1" x14ac:dyDescent="0.1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1:11" ht="14.1" customHeight="1" x14ac:dyDescent="0.1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1:11" ht="14.1" customHeight="1" x14ac:dyDescent="0.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1:11" ht="14.1" customHeight="1" x14ac:dyDescent="0.1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1:11" ht="14.1" customHeight="1" x14ac:dyDescent="0.1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1:11" ht="14.1" customHeight="1" x14ac:dyDescent="0.1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1:11" ht="14.1" customHeight="1" x14ac:dyDescent="0.1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1:11" ht="14.1" customHeight="1" x14ac:dyDescent="0.1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1:11" ht="14.1" customHeight="1" x14ac:dyDescent="0.1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1:11" ht="14.1" customHeight="1" x14ac:dyDescent="0.1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1:11" ht="14.1" customHeight="1" x14ac:dyDescent="0.1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1:11" ht="14.1" customHeight="1" x14ac:dyDescent="0.1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1:11" ht="14.1" customHeight="1" x14ac:dyDescent="0.1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1:11" ht="14.1" customHeight="1" x14ac:dyDescent="0.1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1:11" ht="14.1" customHeight="1" x14ac:dyDescent="0.1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1:11" ht="14.1" customHeight="1" x14ac:dyDescent="0.1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1:11" ht="14.1" customHeight="1" x14ac:dyDescent="0.1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1:11" ht="14.1" customHeight="1" x14ac:dyDescent="0.1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1:11" ht="14.1" customHeight="1" x14ac:dyDescent="0.1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1:11" ht="14.1" customHeight="1" x14ac:dyDescent="0.1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1:11" ht="14.1" customHeight="1" x14ac:dyDescent="0.1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1:11" ht="14.1" customHeight="1" x14ac:dyDescent="0.1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1:11" ht="14.1" customHeight="1" x14ac:dyDescent="0.1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1:11" ht="14.1" customHeight="1" x14ac:dyDescent="0.1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1:11" ht="14.1" customHeight="1" x14ac:dyDescent="0.1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1:11" ht="14.1" customHeight="1" x14ac:dyDescent="0.1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1:11" ht="14.1" customHeight="1" x14ac:dyDescent="0.1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1:11" ht="14.1" customHeight="1" x14ac:dyDescent="0.1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1:11" ht="14.1" customHeight="1" x14ac:dyDescent="0.1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1:11" ht="14.1" customHeight="1" x14ac:dyDescent="0.1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1:11" ht="14.1" customHeight="1" x14ac:dyDescent="0.1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1:11" ht="14.1" customHeight="1" x14ac:dyDescent="0.1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5" spans="1:11" ht="14.1" customHeight="1" x14ac:dyDescent="0.1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</row>
    <row r="246" spans="1:11" ht="14.1" customHeight="1" x14ac:dyDescent="0.1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1:11" ht="14.1" customHeight="1" x14ac:dyDescent="0.1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1:11" ht="14.1" customHeight="1" x14ac:dyDescent="0.1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1:11" ht="14.1" customHeight="1" x14ac:dyDescent="0.1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1:11" ht="14.1" customHeight="1" x14ac:dyDescent="0.1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1:11" ht="14.1" customHeight="1" x14ac:dyDescent="0.1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1:11" ht="14.1" customHeight="1" x14ac:dyDescent="0.1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1:11" ht="14.1" customHeight="1" x14ac:dyDescent="0.1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1:11" ht="14.1" customHeight="1" x14ac:dyDescent="0.1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1:11" ht="14.1" customHeight="1" x14ac:dyDescent="0.1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1:11" ht="14.1" customHeight="1" x14ac:dyDescent="0.1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7" spans="1:11" ht="14.1" customHeight="1" x14ac:dyDescent="0.1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</row>
    <row r="258" spans="1:11" ht="14.1" customHeight="1" x14ac:dyDescent="0.1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1:11" ht="14.1" customHeight="1" x14ac:dyDescent="0.1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1:11" ht="14.1" customHeight="1" x14ac:dyDescent="0.1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1:11" ht="14.1" customHeight="1" x14ac:dyDescent="0.1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</row>
    <row r="262" spans="1:11" ht="14.1" customHeight="1" x14ac:dyDescent="0.1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</row>
    <row r="263" spans="1:11" ht="14.1" customHeight="1" x14ac:dyDescent="0.1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</row>
    <row r="264" spans="1:11" ht="14.1" customHeight="1" x14ac:dyDescent="0.1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</row>
    <row r="265" spans="1:11" ht="14.1" customHeight="1" x14ac:dyDescent="0.1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</row>
    <row r="266" spans="1:11" ht="14.1" customHeight="1" x14ac:dyDescent="0.1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</row>
    <row r="267" spans="1:11" ht="14.1" customHeight="1" x14ac:dyDescent="0.1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</row>
    <row r="268" spans="1:11" ht="14.1" customHeight="1" x14ac:dyDescent="0.1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</row>
    <row r="269" spans="1:11" ht="14.1" customHeight="1" x14ac:dyDescent="0.1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</row>
    <row r="270" spans="1:11" ht="14.1" customHeight="1" x14ac:dyDescent="0.1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</row>
    <row r="271" spans="1:11" ht="14.1" customHeight="1" x14ac:dyDescent="0.1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</row>
    <row r="272" spans="1:11" ht="14.1" customHeight="1" x14ac:dyDescent="0.1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</row>
    <row r="273" spans="1:11" ht="14.1" customHeight="1" x14ac:dyDescent="0.1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</row>
    <row r="274" spans="1:11" ht="14.1" customHeight="1" x14ac:dyDescent="0.1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</row>
    <row r="275" spans="1:11" ht="14.1" customHeight="1" x14ac:dyDescent="0.1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</row>
    <row r="276" spans="1:11" ht="14.1" customHeight="1" x14ac:dyDescent="0.1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</row>
    <row r="277" spans="1:11" ht="14.1" customHeight="1" x14ac:dyDescent="0.1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</row>
    <row r="278" spans="1:11" ht="14.1" customHeight="1" x14ac:dyDescent="0.1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</row>
    <row r="279" spans="1:11" ht="14.1" customHeight="1" x14ac:dyDescent="0.1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</row>
    <row r="280" spans="1:11" ht="14.1" customHeight="1" x14ac:dyDescent="0.1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</row>
    <row r="281" spans="1:11" ht="14.1" customHeight="1" x14ac:dyDescent="0.1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</row>
    <row r="282" spans="1:11" ht="14.1" customHeight="1" x14ac:dyDescent="0.1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</row>
    <row r="283" spans="1:11" ht="14.1" customHeight="1" x14ac:dyDescent="0.1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</row>
    <row r="284" spans="1:11" ht="14.1" customHeight="1" x14ac:dyDescent="0.1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</row>
    <row r="285" spans="1:11" ht="14.1" customHeight="1" x14ac:dyDescent="0.1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</row>
    <row r="286" spans="1:11" ht="14.1" customHeight="1" x14ac:dyDescent="0.1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</row>
    <row r="287" spans="1:11" ht="14.1" customHeight="1" x14ac:dyDescent="0.1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</row>
    <row r="288" spans="1:11" ht="14.1" customHeight="1" x14ac:dyDescent="0.1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</row>
    <row r="289" spans="1:11" ht="14.1" customHeight="1" x14ac:dyDescent="0.1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</row>
    <row r="290" spans="1:11" ht="14.1" customHeight="1" x14ac:dyDescent="0.1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</row>
    <row r="291" spans="1:11" ht="14.1" customHeight="1" x14ac:dyDescent="0.1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</row>
    <row r="292" spans="1:11" ht="14.1" customHeight="1" x14ac:dyDescent="0.1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</row>
    <row r="293" spans="1:11" ht="14.1" customHeight="1" x14ac:dyDescent="0.1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</row>
    <row r="294" spans="1:11" ht="14.1" customHeight="1" x14ac:dyDescent="0.1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</row>
    <row r="295" spans="1:11" ht="14.1" customHeight="1" x14ac:dyDescent="0.1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</row>
    <row r="296" spans="1:11" ht="14.1" customHeight="1" x14ac:dyDescent="0.1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</row>
    <row r="297" spans="1:11" ht="14.1" customHeight="1" x14ac:dyDescent="0.1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</row>
    <row r="298" spans="1:11" ht="14.1" customHeight="1" x14ac:dyDescent="0.1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</row>
    <row r="299" spans="1:11" ht="14.1" customHeight="1" x14ac:dyDescent="0.1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</row>
    <row r="300" spans="1:11" ht="14.1" customHeight="1" x14ac:dyDescent="0.1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</row>
    <row r="301" spans="1:11" ht="14.1" customHeight="1" x14ac:dyDescent="0.1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</row>
    <row r="302" spans="1:11" ht="14.1" customHeight="1" x14ac:dyDescent="0.1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</row>
    <row r="303" spans="1:11" ht="14.1" customHeight="1" x14ac:dyDescent="0.1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</row>
    <row r="304" spans="1:11" ht="14.1" customHeight="1" x14ac:dyDescent="0.1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</row>
    <row r="305" spans="1:11" ht="14.1" customHeight="1" x14ac:dyDescent="0.1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</row>
    <row r="306" spans="1:11" ht="14.1" customHeight="1" x14ac:dyDescent="0.1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</row>
    <row r="307" spans="1:11" ht="14.1" customHeight="1" x14ac:dyDescent="0.1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</row>
    <row r="308" spans="1:11" ht="14.1" customHeight="1" x14ac:dyDescent="0.1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</row>
    <row r="309" spans="1:11" ht="14.1" customHeight="1" x14ac:dyDescent="0.1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</row>
    <row r="310" spans="1:11" ht="14.1" customHeight="1" x14ac:dyDescent="0.1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</row>
    <row r="311" spans="1:11" ht="14.1" customHeight="1" x14ac:dyDescent="0.1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</row>
    <row r="312" spans="1:11" ht="14.1" customHeight="1" x14ac:dyDescent="0.1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</row>
    <row r="313" spans="1:11" ht="14.1" customHeight="1" x14ac:dyDescent="0.1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</row>
    <row r="314" spans="1:11" ht="14.1" customHeight="1" x14ac:dyDescent="0.1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</row>
    <row r="315" spans="1:11" ht="14.1" customHeight="1" x14ac:dyDescent="0.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</row>
    <row r="316" spans="1:11" ht="14.1" customHeight="1" x14ac:dyDescent="0.1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</row>
    <row r="317" spans="1:11" ht="14.1" customHeight="1" x14ac:dyDescent="0.1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</row>
    <row r="318" spans="1:11" ht="14.1" customHeight="1" x14ac:dyDescent="0.1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</row>
    <row r="319" spans="1:11" ht="14.1" customHeight="1" x14ac:dyDescent="0.1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</row>
    <row r="320" spans="1:11" ht="14.1" customHeight="1" x14ac:dyDescent="0.1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</row>
    <row r="321" spans="1:11" ht="14.1" customHeight="1" x14ac:dyDescent="0.1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</row>
    <row r="322" spans="1:11" ht="14.1" customHeight="1" x14ac:dyDescent="0.1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</row>
    <row r="323" spans="1:11" ht="14.1" customHeight="1" x14ac:dyDescent="0.1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</row>
    <row r="324" spans="1:11" ht="14.1" customHeight="1" x14ac:dyDescent="0.1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</row>
    <row r="325" spans="1:11" ht="14.1" customHeight="1" x14ac:dyDescent="0.1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</row>
    <row r="326" spans="1:11" ht="14.1" customHeight="1" x14ac:dyDescent="0.1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</row>
    <row r="327" spans="1:11" ht="14.1" customHeight="1" x14ac:dyDescent="0.1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</row>
    <row r="328" spans="1:11" ht="14.1" customHeight="1" x14ac:dyDescent="0.1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</row>
    <row r="329" spans="1:11" ht="14.1" customHeight="1" x14ac:dyDescent="0.1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</row>
    <row r="330" spans="1:11" ht="14.1" customHeight="1" x14ac:dyDescent="0.1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</row>
    <row r="331" spans="1:11" ht="14.1" customHeight="1" x14ac:dyDescent="0.1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</row>
    <row r="332" spans="1:11" ht="14.1" customHeight="1" x14ac:dyDescent="0.1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</row>
    <row r="333" spans="1:11" ht="14.1" customHeight="1" x14ac:dyDescent="0.1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</row>
    <row r="334" spans="1:11" ht="14.1" customHeight="1" x14ac:dyDescent="0.1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</row>
    <row r="335" spans="1:11" ht="14.1" customHeight="1" x14ac:dyDescent="0.1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</row>
    <row r="336" spans="1:11" ht="14.1" customHeight="1" x14ac:dyDescent="0.1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</row>
    <row r="337" spans="1:11" ht="14.1" customHeight="1" x14ac:dyDescent="0.1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</row>
    <row r="338" spans="1:11" ht="14.1" customHeight="1" x14ac:dyDescent="0.1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</row>
    <row r="339" spans="1:11" ht="14.1" customHeight="1" x14ac:dyDescent="0.1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</row>
    <row r="340" spans="1:11" ht="14.1" customHeight="1" x14ac:dyDescent="0.1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</row>
    <row r="341" spans="1:11" ht="14.1" customHeight="1" x14ac:dyDescent="0.1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</row>
    <row r="342" spans="1:11" ht="14.1" customHeight="1" x14ac:dyDescent="0.1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</row>
    <row r="343" spans="1:11" ht="14.1" customHeight="1" x14ac:dyDescent="0.1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</row>
    <row r="344" spans="1:11" ht="14.1" customHeight="1" x14ac:dyDescent="0.1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</row>
    <row r="345" spans="1:11" ht="14.1" customHeight="1" x14ac:dyDescent="0.1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</row>
    <row r="346" spans="1:11" ht="14.1" customHeight="1" x14ac:dyDescent="0.1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</row>
    <row r="347" spans="1:11" ht="14.1" customHeight="1" x14ac:dyDescent="0.1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</row>
    <row r="348" spans="1:11" ht="14.1" customHeight="1" x14ac:dyDescent="0.1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</row>
    <row r="349" spans="1:11" ht="14.1" customHeight="1" x14ac:dyDescent="0.1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</row>
    <row r="350" spans="1:11" ht="14.1" customHeight="1" x14ac:dyDescent="0.1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</row>
    <row r="351" spans="1:11" ht="14.1" customHeight="1" x14ac:dyDescent="0.1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</row>
    <row r="352" spans="1:11" ht="14.1" customHeight="1" x14ac:dyDescent="0.1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</row>
    <row r="353" spans="1:11" ht="14.1" customHeight="1" x14ac:dyDescent="0.1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</row>
    <row r="354" spans="1:11" ht="14.1" customHeight="1" x14ac:dyDescent="0.1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</row>
    <row r="355" spans="1:11" ht="14.1" customHeight="1" x14ac:dyDescent="0.1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</row>
    <row r="356" spans="1:11" ht="14.1" customHeight="1" x14ac:dyDescent="0.1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</row>
    <row r="357" spans="1:11" ht="14.1" customHeight="1" x14ac:dyDescent="0.1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</row>
    <row r="358" spans="1:11" ht="14.1" customHeight="1" x14ac:dyDescent="0.1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</row>
    <row r="359" spans="1:11" ht="14.1" customHeight="1" x14ac:dyDescent="0.1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</row>
    <row r="360" spans="1:11" ht="14.1" customHeight="1" x14ac:dyDescent="0.1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</row>
    <row r="361" spans="1:11" ht="14.1" customHeight="1" x14ac:dyDescent="0.1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</row>
    <row r="362" spans="1:11" ht="14.1" customHeight="1" x14ac:dyDescent="0.1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</row>
    <row r="363" spans="1:11" ht="14.1" customHeight="1" x14ac:dyDescent="0.1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</row>
    <row r="364" spans="1:11" ht="14.1" customHeight="1" x14ac:dyDescent="0.1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</row>
    <row r="365" spans="1:11" ht="14.1" customHeight="1" x14ac:dyDescent="0.1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</row>
    <row r="366" spans="1:11" ht="14.1" customHeight="1" x14ac:dyDescent="0.1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</row>
    <row r="367" spans="1:11" ht="14.1" customHeight="1" x14ac:dyDescent="0.1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</row>
    <row r="368" spans="1:11" ht="14.1" customHeight="1" x14ac:dyDescent="0.1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</row>
    <row r="369" spans="1:11" ht="14.1" customHeight="1" x14ac:dyDescent="0.1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</row>
    <row r="370" spans="1:11" ht="14.1" customHeight="1" x14ac:dyDescent="0.1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</row>
    <row r="371" spans="1:11" ht="14.1" customHeight="1" x14ac:dyDescent="0.1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</row>
    <row r="372" spans="1:11" ht="14.1" customHeight="1" x14ac:dyDescent="0.1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</row>
    <row r="373" spans="1:11" ht="14.1" customHeight="1" x14ac:dyDescent="0.1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</row>
    <row r="374" spans="1:11" ht="14.1" customHeight="1" x14ac:dyDescent="0.1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</row>
    <row r="375" spans="1:11" ht="14.1" customHeight="1" x14ac:dyDescent="0.1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</row>
    <row r="376" spans="1:11" ht="14.1" customHeight="1" x14ac:dyDescent="0.1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</row>
    <row r="377" spans="1:11" ht="14.1" customHeight="1" x14ac:dyDescent="0.1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</row>
    <row r="378" spans="1:11" ht="14.1" customHeight="1" x14ac:dyDescent="0.1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</row>
    <row r="379" spans="1:11" ht="14.1" customHeight="1" x14ac:dyDescent="0.1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</row>
    <row r="380" spans="1:11" ht="14.1" customHeight="1" x14ac:dyDescent="0.1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</row>
    <row r="381" spans="1:11" ht="14.1" customHeight="1" x14ac:dyDescent="0.1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</row>
    <row r="382" spans="1:11" ht="14.1" customHeight="1" x14ac:dyDescent="0.1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</row>
    <row r="383" spans="1:11" ht="14.1" customHeight="1" x14ac:dyDescent="0.1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</row>
    <row r="384" spans="1:11" ht="14.1" customHeight="1" x14ac:dyDescent="0.1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</row>
    <row r="385" spans="1:11" ht="14.1" customHeight="1" x14ac:dyDescent="0.1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</row>
    <row r="386" spans="1:11" ht="14.1" customHeight="1" x14ac:dyDescent="0.1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</row>
    <row r="387" spans="1:11" ht="14.1" customHeight="1" x14ac:dyDescent="0.1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</row>
    <row r="388" spans="1:11" ht="14.1" customHeight="1" x14ac:dyDescent="0.1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</row>
    <row r="389" spans="1:11" ht="14.1" customHeight="1" x14ac:dyDescent="0.1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</row>
    <row r="390" spans="1:11" ht="14.1" customHeight="1" x14ac:dyDescent="0.1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</row>
    <row r="391" spans="1:11" ht="14.1" customHeight="1" x14ac:dyDescent="0.1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</row>
    <row r="392" spans="1:11" ht="14.1" customHeight="1" x14ac:dyDescent="0.1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</row>
    <row r="393" spans="1:11" ht="14.1" customHeight="1" x14ac:dyDescent="0.1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</row>
    <row r="394" spans="1:11" ht="14.1" customHeight="1" x14ac:dyDescent="0.1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</row>
    <row r="395" spans="1:11" ht="14.1" customHeight="1" x14ac:dyDescent="0.1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</row>
    <row r="396" spans="1:11" ht="14.1" customHeight="1" x14ac:dyDescent="0.1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</row>
    <row r="397" spans="1:11" ht="14.1" customHeight="1" x14ac:dyDescent="0.1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</row>
    <row r="398" spans="1:11" ht="14.1" customHeight="1" x14ac:dyDescent="0.1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</row>
    <row r="399" spans="1:11" ht="14.1" customHeight="1" x14ac:dyDescent="0.1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</row>
    <row r="400" spans="1:11" ht="14.1" customHeight="1" x14ac:dyDescent="0.1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</row>
    <row r="401" spans="1:11" ht="14.1" customHeight="1" x14ac:dyDescent="0.1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</row>
    <row r="402" spans="1:11" ht="14.1" customHeight="1" x14ac:dyDescent="0.1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</row>
    <row r="403" spans="1:11" ht="14.1" customHeight="1" x14ac:dyDescent="0.1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</row>
    <row r="404" spans="1:11" ht="14.1" customHeight="1" x14ac:dyDescent="0.1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</row>
    <row r="405" spans="1:11" ht="14.1" customHeight="1" x14ac:dyDescent="0.1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</row>
    <row r="406" spans="1:11" ht="14.1" customHeight="1" x14ac:dyDescent="0.1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</row>
    <row r="407" spans="1:11" ht="14.1" customHeight="1" x14ac:dyDescent="0.1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</row>
    <row r="408" spans="1:11" ht="14.1" customHeight="1" x14ac:dyDescent="0.1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</row>
    <row r="409" spans="1:11" ht="14.1" customHeight="1" x14ac:dyDescent="0.1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</row>
    <row r="410" spans="1:11" ht="14.1" customHeight="1" x14ac:dyDescent="0.1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</row>
    <row r="411" spans="1:11" ht="14.1" customHeight="1" x14ac:dyDescent="0.1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</row>
    <row r="412" spans="1:11" ht="14.1" customHeight="1" x14ac:dyDescent="0.1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</row>
    <row r="413" spans="1:11" ht="14.1" customHeight="1" x14ac:dyDescent="0.1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</row>
    <row r="414" spans="1:11" ht="14.1" customHeight="1" x14ac:dyDescent="0.1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</row>
    <row r="415" spans="1:11" ht="14.1" customHeight="1" x14ac:dyDescent="0.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</row>
    <row r="416" spans="1:11" ht="14.1" customHeight="1" x14ac:dyDescent="0.1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</row>
    <row r="417" spans="1:11" ht="14.1" customHeight="1" x14ac:dyDescent="0.1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</row>
    <row r="418" spans="1:11" ht="14.1" customHeight="1" x14ac:dyDescent="0.1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</row>
    <row r="419" spans="1:11" ht="14.1" customHeight="1" x14ac:dyDescent="0.1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</row>
    <row r="420" spans="1:11" ht="14.1" customHeight="1" x14ac:dyDescent="0.1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</row>
    <row r="421" spans="1:11" ht="14.1" customHeight="1" x14ac:dyDescent="0.1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</row>
    <row r="422" spans="1:11" ht="14.1" customHeight="1" x14ac:dyDescent="0.1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</row>
    <row r="423" spans="1:11" ht="14.1" customHeight="1" x14ac:dyDescent="0.1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</row>
    <row r="424" spans="1:11" ht="14.1" customHeight="1" x14ac:dyDescent="0.1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</row>
    <row r="425" spans="1:11" ht="14.1" customHeight="1" x14ac:dyDescent="0.1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</row>
    <row r="426" spans="1:11" ht="14.1" customHeight="1" x14ac:dyDescent="0.1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</row>
    <row r="427" spans="1:11" ht="14.1" customHeight="1" x14ac:dyDescent="0.1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</row>
    <row r="428" spans="1:11" ht="14.1" customHeight="1" x14ac:dyDescent="0.1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</row>
    <row r="429" spans="1:11" ht="14.1" customHeight="1" x14ac:dyDescent="0.1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</row>
    <row r="430" spans="1:11" ht="14.1" customHeight="1" x14ac:dyDescent="0.1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</row>
    <row r="431" spans="1:11" ht="14.1" customHeight="1" x14ac:dyDescent="0.1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</row>
    <row r="432" spans="1:11" ht="14.1" customHeight="1" x14ac:dyDescent="0.1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</row>
    <row r="433" spans="1:11" ht="14.1" customHeight="1" x14ac:dyDescent="0.1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</row>
    <row r="434" spans="1:11" ht="14.1" customHeight="1" x14ac:dyDescent="0.1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</row>
    <row r="435" spans="1:11" ht="14.1" customHeight="1" x14ac:dyDescent="0.1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</row>
    <row r="436" spans="1:11" ht="14.1" customHeight="1" x14ac:dyDescent="0.1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</row>
    <row r="437" spans="1:11" ht="14.1" customHeight="1" x14ac:dyDescent="0.1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</row>
    <row r="438" spans="1:11" ht="14.1" customHeight="1" x14ac:dyDescent="0.1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</row>
    <row r="439" spans="1:11" ht="14.1" customHeight="1" x14ac:dyDescent="0.1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</row>
    <row r="440" spans="1:11" ht="14.1" customHeight="1" x14ac:dyDescent="0.1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</row>
    <row r="441" spans="1:11" ht="14.1" customHeight="1" x14ac:dyDescent="0.1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</row>
    <row r="442" spans="1:11" ht="14.1" customHeight="1" x14ac:dyDescent="0.1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</row>
    <row r="443" spans="1:11" ht="14.1" customHeight="1" x14ac:dyDescent="0.1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</row>
    <row r="444" spans="1:11" ht="14.1" customHeight="1" x14ac:dyDescent="0.1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</row>
    <row r="445" spans="1:11" ht="14.1" customHeight="1" x14ac:dyDescent="0.1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</row>
    <row r="446" spans="1:11" ht="14.1" customHeight="1" x14ac:dyDescent="0.1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</row>
    <row r="447" spans="1:11" ht="14.1" customHeight="1" x14ac:dyDescent="0.1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</row>
    <row r="448" spans="1:11" ht="14.1" customHeight="1" x14ac:dyDescent="0.1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</row>
    <row r="449" spans="1:11" ht="14.1" customHeight="1" x14ac:dyDescent="0.1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</row>
    <row r="450" spans="1:11" ht="14.1" customHeight="1" x14ac:dyDescent="0.1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</row>
    <row r="451" spans="1:11" ht="14.1" customHeight="1" x14ac:dyDescent="0.1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</row>
    <row r="452" spans="1:11" ht="14.1" customHeight="1" x14ac:dyDescent="0.1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</row>
    <row r="453" spans="1:11" ht="14.1" customHeight="1" x14ac:dyDescent="0.1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</row>
    <row r="454" spans="1:11" ht="14.1" customHeight="1" x14ac:dyDescent="0.1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</row>
    <row r="455" spans="1:11" ht="14.1" customHeight="1" x14ac:dyDescent="0.1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</row>
    <row r="456" spans="1:11" ht="14.1" customHeight="1" x14ac:dyDescent="0.1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</row>
    <row r="457" spans="1:11" ht="14.1" customHeight="1" x14ac:dyDescent="0.1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</row>
    <row r="458" spans="1:11" ht="14.1" customHeight="1" x14ac:dyDescent="0.1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</row>
    <row r="459" spans="1:11" ht="14.1" customHeight="1" x14ac:dyDescent="0.1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</row>
    <row r="460" spans="1:11" ht="14.1" customHeight="1" x14ac:dyDescent="0.1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</row>
    <row r="461" spans="1:11" ht="14.1" customHeight="1" x14ac:dyDescent="0.1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</row>
    <row r="462" spans="1:11" ht="14.1" customHeight="1" x14ac:dyDescent="0.1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</row>
    <row r="463" spans="1:11" ht="14.1" customHeight="1" x14ac:dyDescent="0.1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</row>
    <row r="464" spans="1:11" ht="14.1" customHeight="1" x14ac:dyDescent="0.1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</row>
    <row r="465" spans="1:11" ht="14.1" customHeight="1" x14ac:dyDescent="0.1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</row>
    <row r="466" spans="1:11" ht="14.1" customHeight="1" x14ac:dyDescent="0.1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</row>
    <row r="467" spans="1:11" ht="14.1" customHeight="1" x14ac:dyDescent="0.1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</row>
    <row r="468" spans="1:11" ht="14.1" customHeight="1" x14ac:dyDescent="0.1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</row>
    <row r="469" spans="1:11" ht="14.1" customHeight="1" x14ac:dyDescent="0.1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</row>
    <row r="470" spans="1:11" ht="14.1" customHeight="1" x14ac:dyDescent="0.1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</row>
    <row r="471" spans="1:11" ht="14.1" customHeight="1" x14ac:dyDescent="0.1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</row>
    <row r="472" spans="1:11" ht="14.1" customHeight="1" x14ac:dyDescent="0.1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</row>
    <row r="473" spans="1:11" ht="14.1" customHeight="1" x14ac:dyDescent="0.1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</row>
    <row r="474" spans="1:11" ht="14.1" customHeight="1" x14ac:dyDescent="0.1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</row>
    <row r="475" spans="1:11" ht="14.1" customHeight="1" x14ac:dyDescent="0.1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</row>
    <row r="476" spans="1:11" ht="14.1" customHeight="1" x14ac:dyDescent="0.1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</row>
    <row r="477" spans="1:11" ht="14.1" customHeight="1" x14ac:dyDescent="0.1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</row>
    <row r="478" spans="1:11" ht="14.1" customHeight="1" x14ac:dyDescent="0.1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</row>
    <row r="479" spans="1:11" ht="14.1" customHeight="1" x14ac:dyDescent="0.1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</row>
    <row r="480" spans="1:11" ht="14.1" customHeight="1" x14ac:dyDescent="0.1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</row>
    <row r="481" spans="1:11" ht="14.1" customHeight="1" x14ac:dyDescent="0.1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</row>
    <row r="482" spans="1:11" ht="14.1" customHeight="1" x14ac:dyDescent="0.1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</row>
    <row r="483" spans="1:11" ht="14.1" customHeight="1" x14ac:dyDescent="0.1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</row>
    <row r="484" spans="1:11" ht="14.1" customHeight="1" x14ac:dyDescent="0.1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</row>
    <row r="485" spans="1:11" ht="14.1" customHeight="1" x14ac:dyDescent="0.1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</row>
    <row r="486" spans="1:11" ht="14.1" customHeight="1" x14ac:dyDescent="0.1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</row>
    <row r="487" spans="1:11" ht="14.1" customHeight="1" x14ac:dyDescent="0.1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</row>
    <row r="488" spans="1:11" ht="14.1" customHeight="1" x14ac:dyDescent="0.1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</row>
    <row r="489" spans="1:11" ht="14.1" customHeight="1" x14ac:dyDescent="0.1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</row>
    <row r="490" spans="1:11" ht="14.1" customHeight="1" x14ac:dyDescent="0.1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</row>
    <row r="491" spans="1:11" ht="14.1" customHeight="1" x14ac:dyDescent="0.1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</row>
    <row r="492" spans="1:11" ht="14.1" customHeight="1" x14ac:dyDescent="0.1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</row>
    <row r="493" spans="1:11" ht="14.1" customHeight="1" x14ac:dyDescent="0.1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</row>
    <row r="494" spans="1:11" ht="14.1" customHeight="1" x14ac:dyDescent="0.1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</row>
    <row r="495" spans="1:11" ht="14.1" customHeight="1" x14ac:dyDescent="0.1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</row>
    <row r="496" spans="1:11" ht="14.1" customHeight="1" x14ac:dyDescent="0.1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</row>
    <row r="497" spans="1:11" ht="14.1" customHeight="1" x14ac:dyDescent="0.1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</row>
    <row r="498" spans="1:11" ht="14.1" customHeight="1" x14ac:dyDescent="0.1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</row>
    <row r="499" spans="1:11" ht="14.1" customHeight="1" x14ac:dyDescent="0.1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</row>
    <row r="500" spans="1:11" ht="14.1" customHeight="1" x14ac:dyDescent="0.1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</row>
    <row r="501" spans="1:11" ht="14.1" customHeight="1" x14ac:dyDescent="0.1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</row>
    <row r="502" spans="1:11" ht="14.1" customHeight="1" x14ac:dyDescent="0.1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</row>
    <row r="503" spans="1:11" ht="14.1" customHeight="1" x14ac:dyDescent="0.1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</row>
    <row r="504" spans="1:11" ht="14.1" customHeight="1" x14ac:dyDescent="0.1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</row>
    <row r="505" spans="1:11" ht="14.1" customHeight="1" x14ac:dyDescent="0.1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</row>
    <row r="506" spans="1:11" ht="14.1" customHeight="1" x14ac:dyDescent="0.1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</row>
    <row r="507" spans="1:11" ht="14.1" customHeight="1" x14ac:dyDescent="0.1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</row>
    <row r="508" spans="1:11" ht="14.1" customHeight="1" x14ac:dyDescent="0.1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</row>
    <row r="509" spans="1:11" ht="14.1" customHeight="1" x14ac:dyDescent="0.1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</row>
    <row r="510" spans="1:11" ht="14.1" customHeight="1" x14ac:dyDescent="0.1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</row>
    <row r="511" spans="1:11" ht="14.1" customHeight="1" x14ac:dyDescent="0.1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</row>
    <row r="512" spans="1:11" ht="14.1" customHeight="1" x14ac:dyDescent="0.1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</row>
    <row r="513" spans="1:11" ht="14.1" customHeight="1" x14ac:dyDescent="0.1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</row>
    <row r="514" spans="1:11" ht="14.1" customHeight="1" x14ac:dyDescent="0.1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</row>
    <row r="515" spans="1:11" ht="14.1" customHeight="1" x14ac:dyDescent="0.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</row>
    <row r="516" spans="1:11" ht="14.1" customHeight="1" x14ac:dyDescent="0.1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</row>
    <row r="517" spans="1:11" ht="14.1" customHeight="1" x14ac:dyDescent="0.1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</row>
    <row r="518" spans="1:11" ht="14.1" customHeight="1" x14ac:dyDescent="0.1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</row>
    <row r="519" spans="1:11" ht="14.1" customHeight="1" x14ac:dyDescent="0.1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</row>
    <row r="520" spans="1:11" ht="14.1" customHeight="1" x14ac:dyDescent="0.1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</row>
    <row r="521" spans="1:11" ht="14.1" customHeight="1" x14ac:dyDescent="0.1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</row>
    <row r="522" spans="1:11" ht="14.1" customHeight="1" x14ac:dyDescent="0.1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</row>
    <row r="523" spans="1:11" ht="14.1" customHeight="1" x14ac:dyDescent="0.1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</row>
    <row r="524" spans="1:11" ht="14.1" customHeight="1" x14ac:dyDescent="0.1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</row>
    <row r="525" spans="1:11" ht="14.1" customHeight="1" x14ac:dyDescent="0.1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</row>
    <row r="526" spans="1:11" ht="14.1" customHeight="1" x14ac:dyDescent="0.1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</row>
    <row r="527" spans="1:11" ht="14.1" customHeight="1" x14ac:dyDescent="0.1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</row>
    <row r="528" spans="1:11" ht="14.1" customHeight="1" x14ac:dyDescent="0.1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</row>
    <row r="529" spans="1:11" ht="14.1" customHeight="1" x14ac:dyDescent="0.1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</row>
    <row r="530" spans="1:11" ht="14.1" customHeight="1" x14ac:dyDescent="0.1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</row>
    <row r="531" spans="1:11" ht="14.1" customHeight="1" x14ac:dyDescent="0.1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</row>
    <row r="532" spans="1:11" ht="14.1" customHeight="1" x14ac:dyDescent="0.1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</row>
    <row r="533" spans="1:11" ht="14.1" customHeight="1" x14ac:dyDescent="0.1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</row>
    <row r="534" spans="1:11" ht="14.1" customHeight="1" x14ac:dyDescent="0.1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</row>
    <row r="535" spans="1:11" ht="14.1" customHeight="1" x14ac:dyDescent="0.1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</row>
    <row r="536" spans="1:11" ht="14.1" customHeight="1" x14ac:dyDescent="0.1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</row>
    <row r="537" spans="1:11" ht="14.1" customHeight="1" x14ac:dyDescent="0.1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</row>
    <row r="538" spans="1:11" ht="14.1" customHeight="1" x14ac:dyDescent="0.1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</row>
    <row r="539" spans="1:11" ht="14.1" customHeight="1" x14ac:dyDescent="0.1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</row>
    <row r="540" spans="1:11" ht="14.1" customHeight="1" x14ac:dyDescent="0.1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</row>
    <row r="541" spans="1:11" ht="14.1" customHeight="1" x14ac:dyDescent="0.1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</row>
    <row r="542" spans="1:11" ht="14.1" customHeight="1" x14ac:dyDescent="0.1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</row>
    <row r="543" spans="1:11" ht="14.1" customHeight="1" x14ac:dyDescent="0.1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</row>
    <row r="544" spans="1:11" ht="14.1" customHeight="1" x14ac:dyDescent="0.1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</row>
    <row r="545" spans="1:11" ht="14.1" customHeight="1" x14ac:dyDescent="0.1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</row>
    <row r="546" spans="1:11" ht="14.1" customHeight="1" x14ac:dyDescent="0.1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</row>
    <row r="547" spans="1:11" ht="14.1" customHeight="1" x14ac:dyDescent="0.1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</row>
    <row r="548" spans="1:11" ht="14.1" customHeight="1" x14ac:dyDescent="0.1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</row>
    <row r="549" spans="1:11" ht="14.1" customHeight="1" x14ac:dyDescent="0.1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</row>
    <row r="550" spans="1:11" ht="14.1" customHeight="1" x14ac:dyDescent="0.1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</row>
    <row r="551" spans="1:11" ht="14.1" customHeight="1" x14ac:dyDescent="0.1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</row>
    <row r="552" spans="1:11" ht="14.1" customHeight="1" x14ac:dyDescent="0.1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</row>
    <row r="553" spans="1:11" ht="14.1" customHeight="1" x14ac:dyDescent="0.1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</row>
    <row r="554" spans="1:11" ht="14.1" customHeight="1" x14ac:dyDescent="0.1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</row>
    <row r="555" spans="1:11" ht="14.1" customHeight="1" x14ac:dyDescent="0.1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</row>
    <row r="556" spans="1:11" ht="14.1" customHeight="1" x14ac:dyDescent="0.1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</row>
    <row r="557" spans="1:11" ht="14.1" customHeight="1" x14ac:dyDescent="0.1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</row>
    <row r="558" spans="1:11" ht="14.1" customHeight="1" x14ac:dyDescent="0.1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</row>
    <row r="559" spans="1:11" ht="14.1" customHeight="1" x14ac:dyDescent="0.1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</row>
    <row r="560" spans="1:11" ht="14.1" customHeight="1" x14ac:dyDescent="0.1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</row>
    <row r="561" spans="1:11" ht="14.1" customHeight="1" x14ac:dyDescent="0.1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</row>
    <row r="562" spans="1:11" ht="14.1" customHeight="1" x14ac:dyDescent="0.1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</row>
    <row r="563" spans="1:11" ht="14.1" customHeight="1" x14ac:dyDescent="0.1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</row>
    <row r="564" spans="1:11" ht="14.1" customHeight="1" x14ac:dyDescent="0.1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</row>
    <row r="565" spans="1:11" ht="14.1" customHeight="1" x14ac:dyDescent="0.1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</row>
    <row r="566" spans="1:11" ht="14.1" customHeight="1" x14ac:dyDescent="0.1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</row>
    <row r="567" spans="1:11" ht="14.1" customHeight="1" x14ac:dyDescent="0.1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</row>
    <row r="568" spans="1:11" ht="14.1" customHeight="1" x14ac:dyDescent="0.1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</row>
    <row r="569" spans="1:11" ht="14.1" customHeight="1" x14ac:dyDescent="0.1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</row>
    <row r="570" spans="1:11" ht="14.1" customHeight="1" x14ac:dyDescent="0.1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</row>
    <row r="571" spans="1:11" ht="14.1" customHeight="1" x14ac:dyDescent="0.1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</row>
    <row r="572" spans="1:11" ht="14.1" customHeight="1" x14ac:dyDescent="0.1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</row>
    <row r="573" spans="1:11" ht="14.1" customHeight="1" x14ac:dyDescent="0.1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</row>
    <row r="574" spans="1:11" ht="14.1" customHeight="1" x14ac:dyDescent="0.1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</row>
    <row r="575" spans="1:11" ht="14.1" customHeight="1" x14ac:dyDescent="0.1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</row>
    <row r="576" spans="1:11" ht="14.1" customHeight="1" x14ac:dyDescent="0.1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</row>
    <row r="577" spans="1:11" ht="14.1" customHeight="1" x14ac:dyDescent="0.1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</row>
    <row r="578" spans="1:11" ht="14.1" customHeight="1" x14ac:dyDescent="0.1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</row>
    <row r="579" spans="1:11" ht="14.1" customHeight="1" x14ac:dyDescent="0.1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</row>
    <row r="580" spans="1:11" ht="14.1" customHeight="1" x14ac:dyDescent="0.1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</row>
    <row r="581" spans="1:11" ht="14.1" customHeight="1" x14ac:dyDescent="0.1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</row>
    <row r="582" spans="1:11" ht="14.1" customHeight="1" x14ac:dyDescent="0.1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</row>
    <row r="583" spans="1:11" ht="14.1" customHeight="1" x14ac:dyDescent="0.1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</row>
    <row r="584" spans="1:11" ht="14.1" customHeight="1" x14ac:dyDescent="0.1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</row>
    <row r="585" spans="1:11" ht="14.1" customHeight="1" x14ac:dyDescent="0.1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</row>
    <row r="586" spans="1:11" ht="14.1" customHeight="1" x14ac:dyDescent="0.1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</row>
    <row r="587" spans="1:11" ht="14.1" customHeight="1" x14ac:dyDescent="0.1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</row>
    <row r="588" spans="1:11" ht="14.1" customHeight="1" x14ac:dyDescent="0.1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</row>
    <row r="589" spans="1:11" ht="14.1" customHeight="1" x14ac:dyDescent="0.1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</row>
    <row r="590" spans="1:11" ht="14.1" customHeight="1" x14ac:dyDescent="0.1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</row>
    <row r="591" spans="1:11" ht="14.1" customHeight="1" x14ac:dyDescent="0.1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</row>
    <row r="592" spans="1:11" ht="14.1" customHeight="1" x14ac:dyDescent="0.1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</row>
    <row r="593" spans="1:11" ht="14.1" customHeight="1" x14ac:dyDescent="0.1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</row>
    <row r="594" spans="1:11" ht="14.1" customHeight="1" x14ac:dyDescent="0.1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</row>
    <row r="595" spans="1:11" ht="14.1" customHeight="1" x14ac:dyDescent="0.1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</row>
    <row r="596" spans="1:11" ht="14.1" customHeight="1" x14ac:dyDescent="0.1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</row>
    <row r="597" spans="1:11" ht="14.1" customHeight="1" x14ac:dyDescent="0.1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</row>
    <row r="598" spans="1:11" ht="14.1" customHeight="1" x14ac:dyDescent="0.1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</row>
    <row r="599" spans="1:11" ht="14.1" customHeight="1" x14ac:dyDescent="0.1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</row>
    <row r="600" spans="1:11" ht="14.1" customHeight="1" x14ac:dyDescent="0.1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</row>
    <row r="601" spans="1:11" ht="14.1" customHeight="1" x14ac:dyDescent="0.1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</row>
    <row r="602" spans="1:11" ht="14.1" customHeight="1" x14ac:dyDescent="0.1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</row>
    <row r="603" spans="1:11" ht="14.1" customHeight="1" x14ac:dyDescent="0.1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</row>
    <row r="604" spans="1:11" ht="14.1" customHeight="1" x14ac:dyDescent="0.1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</row>
    <row r="605" spans="1:11" ht="14.1" customHeight="1" x14ac:dyDescent="0.1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</row>
    <row r="606" spans="1:11" ht="14.1" customHeight="1" x14ac:dyDescent="0.1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</row>
    <row r="607" spans="1:11" ht="14.1" customHeight="1" x14ac:dyDescent="0.1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</row>
    <row r="608" spans="1:11" ht="14.1" customHeight="1" x14ac:dyDescent="0.1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</row>
    <row r="609" spans="1:11" ht="14.1" customHeight="1" x14ac:dyDescent="0.1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</row>
    <row r="610" spans="1:11" ht="14.1" customHeight="1" x14ac:dyDescent="0.1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</row>
    <row r="611" spans="1:11" ht="14.1" customHeight="1" x14ac:dyDescent="0.1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</row>
    <row r="612" spans="1:11" ht="14.1" customHeight="1" x14ac:dyDescent="0.1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</row>
    <row r="613" spans="1:11" ht="14.1" customHeight="1" x14ac:dyDescent="0.1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</row>
    <row r="614" spans="1:11" ht="14.1" customHeight="1" x14ac:dyDescent="0.1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</row>
    <row r="615" spans="1:11" ht="14.1" customHeight="1" x14ac:dyDescent="0.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</row>
    <row r="616" spans="1:11" ht="14.1" customHeight="1" x14ac:dyDescent="0.1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</row>
    <row r="617" spans="1:11" ht="14.1" customHeight="1" x14ac:dyDescent="0.1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</row>
    <row r="618" spans="1:11" ht="14.1" customHeight="1" x14ac:dyDescent="0.1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</row>
    <row r="619" spans="1:11" ht="14.1" customHeight="1" x14ac:dyDescent="0.1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</row>
    <row r="620" spans="1:11" ht="14.1" customHeight="1" x14ac:dyDescent="0.1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</row>
    <row r="621" spans="1:11" ht="14.1" customHeight="1" x14ac:dyDescent="0.1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</row>
    <row r="622" spans="1:11" ht="14.1" customHeight="1" x14ac:dyDescent="0.1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</row>
    <row r="623" spans="1:11" ht="14.1" customHeight="1" x14ac:dyDescent="0.1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</row>
    <row r="624" spans="1:11" ht="14.1" customHeight="1" x14ac:dyDescent="0.1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</row>
    <row r="625" spans="1:11" ht="14.1" customHeight="1" x14ac:dyDescent="0.1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</row>
    <row r="626" spans="1:11" ht="14.1" customHeight="1" x14ac:dyDescent="0.1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</row>
    <row r="627" spans="1:11" ht="14.1" customHeight="1" x14ac:dyDescent="0.1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</row>
    <row r="628" spans="1:11" ht="14.1" customHeight="1" x14ac:dyDescent="0.1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</row>
    <row r="629" spans="1:11" ht="14.1" customHeight="1" x14ac:dyDescent="0.1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</row>
    <row r="630" spans="1:11" ht="14.1" customHeight="1" x14ac:dyDescent="0.1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</row>
    <row r="631" spans="1:11" ht="14.1" customHeight="1" x14ac:dyDescent="0.1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</row>
    <row r="632" spans="1:11" ht="14.1" customHeight="1" x14ac:dyDescent="0.1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</row>
    <row r="633" spans="1:11" ht="14.1" customHeight="1" x14ac:dyDescent="0.1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</row>
    <row r="634" spans="1:11" ht="14.1" customHeight="1" x14ac:dyDescent="0.1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</row>
    <row r="635" spans="1:11" ht="14.1" customHeight="1" x14ac:dyDescent="0.1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</row>
    <row r="636" spans="1:11" ht="14.1" customHeight="1" x14ac:dyDescent="0.1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</row>
    <row r="637" spans="1:11" ht="14.1" customHeight="1" x14ac:dyDescent="0.1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</row>
    <row r="638" spans="1:11" ht="14.1" customHeight="1" x14ac:dyDescent="0.1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</row>
    <row r="639" spans="1:11" ht="14.1" customHeight="1" x14ac:dyDescent="0.1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</row>
    <row r="640" spans="1:11" ht="14.1" customHeight="1" x14ac:dyDescent="0.1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</row>
    <row r="641" spans="1:11" ht="14.1" customHeight="1" x14ac:dyDescent="0.1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</row>
    <row r="642" spans="1:11" ht="14.1" customHeight="1" x14ac:dyDescent="0.1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</row>
    <row r="643" spans="1:11" ht="14.1" customHeight="1" x14ac:dyDescent="0.1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</row>
    <row r="644" spans="1:11" ht="14.1" customHeight="1" x14ac:dyDescent="0.1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</row>
    <row r="645" spans="1:11" ht="14.1" customHeight="1" x14ac:dyDescent="0.1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</row>
    <row r="646" spans="1:11" ht="14.1" customHeight="1" x14ac:dyDescent="0.1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</row>
    <row r="647" spans="1:11" ht="14.1" customHeight="1" x14ac:dyDescent="0.1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</row>
    <row r="648" spans="1:11" ht="14.1" customHeight="1" x14ac:dyDescent="0.1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</row>
    <row r="649" spans="1:11" ht="14.1" customHeight="1" x14ac:dyDescent="0.1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</row>
    <row r="650" spans="1:11" ht="14.1" customHeight="1" x14ac:dyDescent="0.1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</row>
    <row r="651" spans="1:11" ht="14.1" customHeight="1" x14ac:dyDescent="0.1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</row>
    <row r="652" spans="1:11" ht="14.1" customHeight="1" x14ac:dyDescent="0.1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</row>
    <row r="653" spans="1:11" ht="14.1" customHeight="1" x14ac:dyDescent="0.1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</row>
    <row r="654" spans="1:11" ht="14.1" customHeight="1" x14ac:dyDescent="0.1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</row>
    <row r="655" spans="1:11" ht="14.1" customHeight="1" x14ac:dyDescent="0.1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</row>
    <row r="656" spans="1:11" ht="14.1" customHeight="1" x14ac:dyDescent="0.1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</row>
    <row r="657" spans="1:11" ht="14.1" customHeight="1" x14ac:dyDescent="0.1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</row>
    <row r="658" spans="1:11" ht="14.1" customHeight="1" x14ac:dyDescent="0.1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</row>
    <row r="659" spans="1:11" ht="14.1" customHeight="1" x14ac:dyDescent="0.1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</row>
    <row r="660" spans="1:11" ht="14.1" customHeight="1" x14ac:dyDescent="0.1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</row>
    <row r="661" spans="1:11" ht="14.1" customHeight="1" x14ac:dyDescent="0.1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</row>
    <row r="662" spans="1:11" ht="14.1" customHeight="1" x14ac:dyDescent="0.1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</row>
    <row r="663" spans="1:11" ht="14.1" customHeight="1" x14ac:dyDescent="0.1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</row>
    <row r="664" spans="1:11" ht="14.1" customHeight="1" x14ac:dyDescent="0.1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</row>
    <row r="665" spans="1:11" ht="14.1" customHeight="1" x14ac:dyDescent="0.1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</row>
    <row r="666" spans="1:11" ht="14.1" customHeight="1" x14ac:dyDescent="0.1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</row>
    <row r="667" spans="1:11" ht="14.1" customHeight="1" x14ac:dyDescent="0.1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</row>
    <row r="668" spans="1:11" ht="14.1" customHeight="1" x14ac:dyDescent="0.1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</row>
    <row r="669" spans="1:11" ht="14.1" customHeight="1" x14ac:dyDescent="0.1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</row>
    <row r="670" spans="1:11" ht="14.1" customHeight="1" x14ac:dyDescent="0.1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</row>
    <row r="671" spans="1:11" ht="14.1" customHeight="1" x14ac:dyDescent="0.1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</row>
  </sheetData>
  <mergeCells count="28">
    <mergeCell ref="A2:J2"/>
    <mergeCell ref="B4:J4"/>
    <mergeCell ref="B54:G54"/>
    <mergeCell ref="B55:G55"/>
    <mergeCell ref="E15:I15"/>
    <mergeCell ref="B22:G22"/>
    <mergeCell ref="B23:G23"/>
    <mergeCell ref="E26:I26"/>
    <mergeCell ref="E31:G31"/>
    <mergeCell ref="B63:G63"/>
    <mergeCell ref="B32:G32"/>
    <mergeCell ref="B33:G33"/>
    <mergeCell ref="B51:G51"/>
    <mergeCell ref="B52:G52"/>
    <mergeCell ref="B53:G53"/>
    <mergeCell ref="E38:G38"/>
    <mergeCell ref="L5:N5"/>
    <mergeCell ref="B6:D6"/>
    <mergeCell ref="B7:G7"/>
    <mergeCell ref="B8:G8"/>
    <mergeCell ref="B21:G21"/>
    <mergeCell ref="E80:F80"/>
    <mergeCell ref="E78:F78"/>
    <mergeCell ref="E79:F79"/>
    <mergeCell ref="B72:G72"/>
    <mergeCell ref="B64:G64"/>
    <mergeCell ref="B70:G70"/>
    <mergeCell ref="B71:G71"/>
  </mergeCells>
  <phoneticPr fontId="3"/>
  <dataValidations count="4">
    <dataValidation type="whole" imeMode="disabled" allowBlank="1" showInputMessage="1" showErrorMessage="1" sqref="H50:I50" xr:uid="{92506B3E-DFB3-46B4-8B68-55237D367126}">
      <formula1>0</formula1>
      <formula2>999999999999</formula2>
    </dataValidation>
    <dataValidation type="whole" allowBlank="1" showInputMessage="1" showErrorMessage="1" sqref="F9:F14 F24:F25 F34:F37 F39:F50 F27:F30 F56:F62 F16:F20 F65:F69" xr:uid="{987560BA-312D-4611-AA9A-12F9FD21A76D}">
      <formula1>1900</formula1>
      <formula2>2999</formula2>
    </dataValidation>
    <dataValidation type="whole" imeMode="off" allowBlank="1" showInputMessage="1" showErrorMessage="1" sqref="H9:I14 H24:I25 J24:J31 H65:I69 H56:I62 H27:I31 H34:I49 H16:I20 J9:J20 J34:J50" xr:uid="{2BA1BECD-1730-464B-955E-8CDC9EAD41B0}">
      <formula1>-999999999999</formula1>
      <formula2>999999999999</formula2>
    </dataValidation>
    <dataValidation type="list" allowBlank="1" showInputMessage="1" showErrorMessage="1" sqref="L34:L50 L24:L31 L9:L20" xr:uid="{8D0917EF-82E9-474A-A69F-668DAF8417C0}">
      <formula1>"○,△,×"</formula1>
    </dataValidation>
  </dataValidations>
  <printOptions horizontalCentered="1" verticalCentered="1"/>
  <pageMargins left="0" right="0" top="0" bottom="0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Ｒ5財産目録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AA504217</dc:creator>
  <cp:lastModifiedBy>勝之 沼谷</cp:lastModifiedBy>
  <cp:lastPrinted>2024-06-25T01:40:56Z</cp:lastPrinted>
  <dcterms:created xsi:type="dcterms:W3CDTF">2017-12-21T09:11:32Z</dcterms:created>
  <dcterms:modified xsi:type="dcterms:W3CDTF">2024-06-30T02:35:37Z</dcterms:modified>
</cp:coreProperties>
</file>