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4083369a7cef0f1/デスクトップ/"/>
    </mc:Choice>
  </mc:AlternateContent>
  <xr:revisionPtr revIDLastSave="8" documentId="8_{DBD76C89-8A8B-45CE-B104-85EC84A3D743}" xr6:coauthVersionLast="47" xr6:coauthVersionMax="47" xr10:uidLastSave="{3565D64B-C04A-4238-B384-534B65D31609}"/>
  <bookViews>
    <workbookView xWindow="-110" yWindow="-110" windowWidth="19420" windowHeight="10300" xr2:uid="{00000000-000D-0000-FFFF-FFFF00000000}"/>
  </bookViews>
  <sheets>
    <sheet name="2024年度収支予算書" sheetId="24" r:id="rId1"/>
  </sheets>
  <definedNames>
    <definedName name="_xlnm.Print_Area" localSheetId="0">'2024年度収支予算書'!$A$1:$C$31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4" l="1"/>
  <c r="B23" i="24" s="1"/>
  <c r="B24" i="24" s="1"/>
  <c r="B19" i="24"/>
  <c r="B18" i="24"/>
  <c r="B15" i="24"/>
  <c r="B17" i="24" l="1"/>
  <c r="B29" i="24" l="1"/>
  <c r="B31" i="24" s="1"/>
</calcChain>
</file>

<file path=xl/sharedStrings.xml><?xml version="1.0" encoding="utf-8"?>
<sst xmlns="http://schemas.openxmlformats.org/spreadsheetml/2006/main" count="31" uniqueCount="31">
  <si>
    <t>収支予算書</t>
    <rPh sb="0" eb="5">
      <t>シュウシヨサンショ</t>
    </rPh>
    <phoneticPr fontId="14"/>
  </si>
  <si>
    <t>令和6年4月1日から令和7年3月31日まで</t>
    <rPh sb="0" eb="2">
      <t>レイワ</t>
    </rPh>
    <rPh sb="7" eb="8">
      <t>ニチ</t>
    </rPh>
    <rPh sb="10" eb="12">
      <t>レイワ</t>
    </rPh>
    <rPh sb="18" eb="19">
      <t>ニチ</t>
    </rPh>
    <phoneticPr fontId="14"/>
  </si>
  <si>
    <t>(単位：円)</t>
    <rPh sb="1" eb="3">
      <t>タンイ</t>
    </rPh>
    <rPh sb="4" eb="5">
      <t>エン</t>
    </rPh>
    <phoneticPr fontId="14"/>
  </si>
  <si>
    <t>科目</t>
    <phoneticPr fontId="14"/>
  </si>
  <si>
    <t>当年度</t>
    <rPh sb="0" eb="3">
      <t>トウネンド</t>
    </rPh>
    <phoneticPr fontId="14"/>
  </si>
  <si>
    <t>備考</t>
    <rPh sb="0" eb="2">
      <t>ビコウ</t>
    </rPh>
    <phoneticPr fontId="14"/>
  </si>
  <si>
    <t>　１．経常増減の部</t>
    <phoneticPr fontId="14"/>
  </si>
  <si>
    <t>　　(1) 経常収益</t>
    <phoneticPr fontId="14"/>
  </si>
  <si>
    <t>　　　　　賛助会員会費収入</t>
    <rPh sb="0" eb="13">
      <t>サンジョ</t>
    </rPh>
    <phoneticPr fontId="14"/>
  </si>
  <si>
    <t>　　　経常収益計</t>
    <phoneticPr fontId="14"/>
  </si>
  <si>
    <t>　　(2) 経常費用</t>
    <phoneticPr fontId="14"/>
  </si>
  <si>
    <t xml:space="preserve"> </t>
    <phoneticPr fontId="14"/>
  </si>
  <si>
    <t>　　　　　事業費</t>
    <phoneticPr fontId="14"/>
  </si>
  <si>
    <t>　　　　　管理費</t>
    <phoneticPr fontId="14"/>
  </si>
  <si>
    <t>　　　　経常費用計</t>
    <phoneticPr fontId="14"/>
  </si>
  <si>
    <t>　　　　当期経常増減額</t>
    <rPh sb="0" eb="11">
      <t>ケイジョウゾウゲンガク</t>
    </rPh>
    <phoneticPr fontId="14"/>
  </si>
  <si>
    <t>　２．経常外増減の部</t>
    <phoneticPr fontId="14"/>
  </si>
  <si>
    <t>　　(1) 経常外収益</t>
    <rPh sb="0" eb="11">
      <t>ガイ</t>
    </rPh>
    <phoneticPr fontId="14"/>
  </si>
  <si>
    <t>　　(2) 経常外費用</t>
    <phoneticPr fontId="14"/>
  </si>
  <si>
    <t>　　　　当期経常外増減額</t>
    <rPh sb="0" eb="12">
      <t>ケイジョウガイゾウゲンガク</t>
    </rPh>
    <phoneticPr fontId="14"/>
  </si>
  <si>
    <t>　　　　　　租税公課</t>
    <rPh sb="0" eb="4">
      <t>ソゼイコウカ</t>
    </rPh>
    <phoneticPr fontId="14"/>
  </si>
  <si>
    <t>一般正味財産増減の部</t>
    <phoneticPr fontId="14"/>
  </si>
  <si>
    <t>　 税引前当期一般正味財産増減額</t>
    <rPh sb="0" eb="16">
      <t>ゼイビマエ</t>
    </rPh>
    <phoneticPr fontId="14"/>
  </si>
  <si>
    <t>　 法人税、住民税及び事業税</t>
    <phoneticPr fontId="14"/>
  </si>
  <si>
    <t>　 当期一般正味財産増減額</t>
    <rPh sb="0" eb="13">
      <t>トウキ</t>
    </rPh>
    <phoneticPr fontId="14"/>
  </si>
  <si>
    <t>一般社団法人海洋文化創造フォーラム</t>
    <rPh sb="6" eb="10">
      <t>カイヨウブンカ</t>
    </rPh>
    <rPh sb="10" eb="12">
      <t>ソウゾウ</t>
    </rPh>
    <phoneticPr fontId="14"/>
  </si>
  <si>
    <r>
      <t>　　　　　受取助成金【</t>
    </r>
    <r>
      <rPr>
        <b/>
        <sz val="8"/>
        <color theme="1"/>
        <rFont val="ＭＳ ゴシック"/>
        <family val="3"/>
        <charset val="128"/>
      </rPr>
      <t>調査研究＆ネットワーク</t>
    </r>
    <r>
      <rPr>
        <sz val="11"/>
        <color theme="1"/>
        <rFont val="ＭＳ ゴシック"/>
        <family val="2"/>
        <charset val="128"/>
      </rPr>
      <t>】</t>
    </r>
    <phoneticPr fontId="14"/>
  </si>
  <si>
    <r>
      <t>　　　　　受取助成金【</t>
    </r>
    <r>
      <rPr>
        <b/>
        <sz val="8"/>
        <color theme="1"/>
        <rFont val="ＭＳ ゴシック"/>
        <family val="3"/>
        <charset val="128"/>
      </rPr>
      <t>利活用モデル</t>
    </r>
    <r>
      <rPr>
        <sz val="11"/>
        <color theme="1"/>
        <rFont val="ＭＳ ゴシック"/>
        <family val="2"/>
        <charset val="128"/>
      </rPr>
      <t>】</t>
    </r>
    <phoneticPr fontId="14"/>
  </si>
  <si>
    <r>
      <t>　　　　　　業務委託料【</t>
    </r>
    <r>
      <rPr>
        <b/>
        <sz val="8"/>
        <color theme="1"/>
        <rFont val="ＭＳ ゴシック"/>
        <family val="3"/>
        <charset val="128"/>
      </rPr>
      <t>利活用モデル</t>
    </r>
    <r>
      <rPr>
        <sz val="11"/>
        <color theme="1"/>
        <rFont val="ＭＳ ゴシック"/>
        <family val="2"/>
        <charset val="128"/>
      </rPr>
      <t>】</t>
    </r>
    <rPh sb="0" eb="11">
      <t>ギョウムイタクリョウ</t>
    </rPh>
    <phoneticPr fontId="14"/>
  </si>
  <si>
    <r>
      <t>　　　　　　業務委託料【</t>
    </r>
    <r>
      <rPr>
        <b/>
        <sz val="8"/>
        <color theme="1"/>
        <rFont val="ＭＳ ゴシック"/>
        <family val="3"/>
        <charset val="128"/>
      </rPr>
      <t>調査研究＆ネットワーク</t>
    </r>
    <r>
      <rPr>
        <sz val="11"/>
        <color theme="1"/>
        <rFont val="ＭＳ ゴシック"/>
        <family val="2"/>
        <charset val="128"/>
      </rPr>
      <t>】</t>
    </r>
    <rPh sb="0" eb="11">
      <t>ギョウムイタクリョウ</t>
    </rPh>
    <phoneticPr fontId="14"/>
  </si>
  <si>
    <t>　　　　　　支払報酬</t>
    <rPh sb="0" eb="4">
      <t>ソゼイコウカ</t>
    </rPh>
    <rPh sb="6" eb="10">
      <t>シハライホウシュウ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</si>
</sst>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［　&quot;#,##0&quot;　］&quot;;&quot;△ &quot;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0"/>
      <color theme="1"/>
      <name val="ＭＳ ゴシック"/>
      <family val="3"/>
      <charset val="128"/>
    </font>
    <font>
      <sz val="11"/>
      <color rgb="FF000000"/>
      <name val="ＭＳ ゴシック"/>
      <family val="2"/>
      <charset val="128"/>
    </font>
    <font>
      <b/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8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/>
    <xf numFmtId="0" fontId="15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19" fillId="0" borderId="4" xfId="0" applyFont="1" applyBorder="1" applyAlignment="1">
      <alignment horizontal="left" vertical="center"/>
    </xf>
    <xf numFmtId="176" fontId="19" fillId="0" borderId="4" xfId="1" applyNumberFormat="1" applyFont="1" applyFill="1" applyBorder="1">
      <alignment vertical="center"/>
    </xf>
    <xf numFmtId="176" fontId="19" fillId="0" borderId="4" xfId="1" applyNumberFormat="1" applyFont="1" applyFill="1" applyBorder="1" applyAlignment="1">
      <alignment horizontal="right" vertical="center"/>
    </xf>
    <xf numFmtId="0" fontId="19" fillId="0" borderId="5" xfId="0" applyFont="1" applyBorder="1">
      <alignment vertical="center"/>
    </xf>
    <xf numFmtId="176" fontId="19" fillId="0" borderId="1" xfId="1" applyNumberFormat="1" applyFont="1" applyFill="1" applyBorder="1">
      <alignment vertical="center"/>
    </xf>
    <xf numFmtId="176" fontId="19" fillId="0" borderId="1" xfId="1" applyNumberFormat="1" applyFont="1" applyFill="1" applyBorder="1" applyAlignment="1">
      <alignment horizontal="right" vertical="center"/>
    </xf>
    <xf numFmtId="176" fontId="19" fillId="0" borderId="3" xfId="1" applyNumberFormat="1" applyFont="1" applyFill="1" applyBorder="1">
      <alignment vertical="center"/>
    </xf>
    <xf numFmtId="176" fontId="19" fillId="0" borderId="3" xfId="1" applyNumberFormat="1" applyFont="1" applyFill="1" applyBorder="1" applyAlignment="1">
      <alignment horizontal="right" vertical="center"/>
    </xf>
    <xf numFmtId="177" fontId="19" fillId="0" borderId="4" xfId="1" applyNumberFormat="1" applyFont="1" applyFill="1" applyBorder="1" applyAlignment="1">
      <alignment horizontal="right" vertical="center"/>
    </xf>
    <xf numFmtId="176" fontId="19" fillId="0" borderId="5" xfId="0" applyNumberFormat="1" applyFont="1" applyBorder="1">
      <alignment vertical="center"/>
    </xf>
    <xf numFmtId="176" fontId="19" fillId="0" borderId="6" xfId="1" applyNumberFormat="1" applyFont="1" applyFill="1" applyBorder="1">
      <alignment vertical="center"/>
    </xf>
    <xf numFmtId="176" fontId="19" fillId="0" borderId="2" xfId="1" applyNumberFormat="1" applyFont="1" applyFill="1" applyBorder="1">
      <alignment vertical="center"/>
    </xf>
    <xf numFmtId="176" fontId="19" fillId="0" borderId="2" xfId="1" applyNumberFormat="1" applyFont="1" applyFill="1" applyBorder="1" applyAlignment="1">
      <alignment horizontal="right" vertical="center"/>
    </xf>
    <xf numFmtId="0" fontId="19" fillId="0" borderId="4" xfId="0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2" xfId="0" applyFont="1" applyBorder="1">
      <alignment vertical="center"/>
    </xf>
    <xf numFmtId="0" fontId="19" fillId="0" borderId="0" xfId="0" applyFont="1" applyAlignment="1">
      <alignment horizontal="left" vertical="center"/>
    </xf>
    <xf numFmtId="176" fontId="19" fillId="0" borderId="0" xfId="1" applyNumberFormat="1" applyFont="1" applyFill="1" applyBorder="1">
      <alignment vertical="center"/>
    </xf>
    <xf numFmtId="176" fontId="19" fillId="0" borderId="7" xfId="1" applyNumberFormat="1" applyFont="1" applyFill="1" applyBorder="1">
      <alignment vertical="center"/>
    </xf>
    <xf numFmtId="176" fontId="19" fillId="0" borderId="7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76" fontId="19" fillId="0" borderId="3" xfId="0" applyNumberFormat="1" applyFont="1" applyBorder="1">
      <alignment vertical="center"/>
    </xf>
    <xf numFmtId="176" fontId="19" fillId="0" borderId="3" xfId="0" applyNumberFormat="1" applyFont="1" applyBorder="1" applyAlignment="1">
      <alignment horizontal="right" vertical="center"/>
    </xf>
    <xf numFmtId="176" fontId="19" fillId="0" borderId="4" xfId="0" applyNumberFormat="1" applyFont="1" applyBorder="1">
      <alignment vertical="center"/>
    </xf>
    <xf numFmtId="176" fontId="19" fillId="0" borderId="4" xfId="0" applyNumberFormat="1" applyFont="1" applyBorder="1" applyAlignment="1">
      <alignment horizontal="right" vertical="center"/>
    </xf>
    <xf numFmtId="176" fontId="19" fillId="0" borderId="6" xfId="1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176" fontId="19" fillId="0" borderId="0" xfId="0" applyNumberFormat="1" applyFont="1" applyBorder="1">
      <alignment vertical="center"/>
    </xf>
  </cellXfs>
  <cellStyles count="18">
    <cellStyle name="桁区切り" xfId="1" builtinId="6"/>
    <cellStyle name="桁区切り 2" xfId="17" xr:uid="{C8F0B033-0713-433C-9970-D1332FE03F02}"/>
    <cellStyle name="標準" xfId="0" builtinId="0"/>
    <cellStyle name="標準 10" xfId="10" xr:uid="{00000000-0005-0000-0000-000002000000}"/>
    <cellStyle name="標準 11" xfId="11" xr:uid="{00000000-0005-0000-0000-000003000000}"/>
    <cellStyle name="標準 12" xfId="12" xr:uid="{00000000-0005-0000-0000-000004000000}"/>
    <cellStyle name="標準 13" xfId="13" xr:uid="{00000000-0005-0000-0000-000005000000}"/>
    <cellStyle name="標準 14" xfId="14" xr:uid="{79E00609-0356-4F91-9642-575CF3F4D064}"/>
    <cellStyle name="標準 15" xfId="15" xr:uid="{7804F770-46FF-4D26-8643-7386F10DD1B0}"/>
    <cellStyle name="標準 16" xfId="16" xr:uid="{DB66C0F0-0CCF-4E66-B621-4DD68073EE3C}"/>
    <cellStyle name="標準 2" xfId="3" xr:uid="{00000000-0005-0000-0000-000006000000}"/>
    <cellStyle name="標準 3" xfId="2" xr:uid="{00000000-0005-0000-0000-000007000000}"/>
    <cellStyle name="標準 4" xfId="4" xr:uid="{00000000-0005-0000-0000-000008000000}"/>
    <cellStyle name="標準 5" xfId="5" xr:uid="{00000000-0005-0000-0000-000009000000}"/>
    <cellStyle name="標準 6" xfId="6" xr:uid="{00000000-0005-0000-0000-00000A000000}"/>
    <cellStyle name="標準 7" xfId="7" xr:uid="{00000000-0005-0000-0000-00000B000000}"/>
    <cellStyle name="標準 8" xfId="8" xr:uid="{00000000-0005-0000-0000-00000C000000}"/>
    <cellStyle name="標準 9" xfId="9" xr:uid="{00000000-0005-0000-0000-00000D000000}"/>
  </cellStyles>
  <dxfs count="0"/>
  <tableStyles count="0" defaultTableStyle="TableStyleMedium9" defaultPivotStyle="PivotStyleLight16"/>
  <colors>
    <mruColors>
      <color rgb="FF0000FF"/>
      <color rgb="FFFFFF99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topLeftCell="A25" zoomScale="130" zoomScaleNormal="130" workbookViewId="0">
      <selection activeCell="B21" sqref="B21"/>
    </sheetView>
  </sheetViews>
  <sheetFormatPr defaultColWidth="9" defaultRowHeight="25" customHeight="1" x14ac:dyDescent="0.2"/>
  <cols>
    <col min="1" max="1" width="44.6328125" style="1" customWidth="1"/>
    <col min="2" max="2" width="25.81640625" style="1" customWidth="1"/>
    <col min="3" max="3" width="34" style="1" customWidth="1"/>
    <col min="4" max="4" width="93.453125" style="1" bestFit="1" customWidth="1"/>
    <col min="5" max="5" width="9.1796875" style="1" bestFit="1" customWidth="1"/>
    <col min="6" max="16384" width="9" style="1"/>
  </cols>
  <sheetData>
    <row r="1" spans="1:5" ht="25" customHeight="1" x14ac:dyDescent="0.2">
      <c r="A1" s="32" t="s">
        <v>0</v>
      </c>
      <c r="B1" s="33"/>
      <c r="C1" s="33"/>
    </row>
    <row r="2" spans="1:5" ht="25" customHeight="1" x14ac:dyDescent="0.2">
      <c r="A2" s="24"/>
      <c r="B2" s="24"/>
      <c r="C2" s="24"/>
    </row>
    <row r="3" spans="1:5" ht="25" customHeight="1" x14ac:dyDescent="0.2">
      <c r="A3" s="33" t="s">
        <v>1</v>
      </c>
      <c r="B3" s="33"/>
      <c r="C3" s="33"/>
    </row>
    <row r="4" spans="1:5" ht="25" customHeight="1" x14ac:dyDescent="0.2">
      <c r="A4" s="24"/>
      <c r="B4" s="24"/>
      <c r="C4" s="24"/>
    </row>
    <row r="5" spans="1:5" ht="25" customHeight="1" x14ac:dyDescent="0.2">
      <c r="A5" s="24"/>
      <c r="B5" s="34" t="s">
        <v>25</v>
      </c>
      <c r="C5" s="34"/>
    </row>
    <row r="6" spans="1:5" ht="25" customHeight="1" x14ac:dyDescent="0.2">
      <c r="A6" s="24"/>
      <c r="B6" s="24"/>
      <c r="C6" s="24"/>
    </row>
    <row r="7" spans="1:5" ht="25" customHeight="1" x14ac:dyDescent="0.2">
      <c r="C7" s="25" t="s">
        <v>2</v>
      </c>
    </row>
    <row r="8" spans="1:5" ht="25" customHeight="1" x14ac:dyDescent="0.2">
      <c r="A8" s="2" t="s">
        <v>3</v>
      </c>
      <c r="B8" s="2" t="s">
        <v>4</v>
      </c>
      <c r="C8" s="2" t="s">
        <v>5</v>
      </c>
      <c r="D8" s="24"/>
    </row>
    <row r="9" spans="1:5" ht="25" customHeight="1" x14ac:dyDescent="0.2">
      <c r="A9" s="3" t="s">
        <v>21</v>
      </c>
      <c r="B9" s="26"/>
      <c r="C9" s="27"/>
    </row>
    <row r="10" spans="1:5" ht="25" customHeight="1" x14ac:dyDescent="0.2">
      <c r="A10" s="4" t="s">
        <v>6</v>
      </c>
      <c r="B10" s="28"/>
      <c r="C10" s="29"/>
    </row>
    <row r="11" spans="1:5" ht="25" customHeight="1" x14ac:dyDescent="0.2">
      <c r="A11" s="4" t="s">
        <v>7</v>
      </c>
      <c r="B11" s="5"/>
      <c r="C11" s="6"/>
    </row>
    <row r="12" spans="1:5" ht="25" customHeight="1" x14ac:dyDescent="0.2">
      <c r="A12" s="4" t="s">
        <v>8</v>
      </c>
      <c r="B12" s="5">
        <v>300000</v>
      </c>
      <c r="C12" s="6"/>
      <c r="D12" s="7"/>
    </row>
    <row r="13" spans="1:5" ht="25" customHeight="1" x14ac:dyDescent="0.2">
      <c r="A13" s="4" t="s">
        <v>26</v>
      </c>
      <c r="B13" s="5">
        <v>71050000</v>
      </c>
      <c r="C13" s="6"/>
    </row>
    <row r="14" spans="1:5" ht="25" customHeight="1" x14ac:dyDescent="0.2">
      <c r="A14" s="4" t="s">
        <v>27</v>
      </c>
      <c r="B14" s="5">
        <v>172930000</v>
      </c>
      <c r="C14" s="6"/>
    </row>
    <row r="15" spans="1:5" ht="25" customHeight="1" x14ac:dyDescent="0.2">
      <c r="A15" s="4" t="s">
        <v>9</v>
      </c>
      <c r="B15" s="8">
        <f>SUM(B12:B14)</f>
        <v>244280000</v>
      </c>
      <c r="C15" s="8"/>
    </row>
    <row r="16" spans="1:5" ht="25" customHeight="1" x14ac:dyDescent="0.2">
      <c r="A16" s="4" t="s">
        <v>10</v>
      </c>
      <c r="B16" s="10"/>
      <c r="C16" s="11"/>
      <c r="E16" s="1" t="s">
        <v>11</v>
      </c>
    </row>
    <row r="17" spans="1:4" ht="25" customHeight="1" x14ac:dyDescent="0.2">
      <c r="A17" s="4" t="s">
        <v>12</v>
      </c>
      <c r="B17" s="12">
        <f>SUM(B18:B19)</f>
        <v>243980000</v>
      </c>
      <c r="C17" s="12"/>
    </row>
    <row r="18" spans="1:4" ht="25" customHeight="1" x14ac:dyDescent="0.2">
      <c r="A18" s="4" t="s">
        <v>29</v>
      </c>
      <c r="B18" s="5">
        <f>SUM(B13:B13)</f>
        <v>71050000</v>
      </c>
      <c r="C18" s="12"/>
    </row>
    <row r="19" spans="1:4" ht="25" customHeight="1" x14ac:dyDescent="0.2">
      <c r="A19" s="4" t="s">
        <v>28</v>
      </c>
      <c r="B19" s="5">
        <f>B14</f>
        <v>172930000</v>
      </c>
      <c r="C19" s="12"/>
    </row>
    <row r="20" spans="1:4" ht="25" customHeight="1" x14ac:dyDescent="0.2">
      <c r="A20" s="4" t="s">
        <v>13</v>
      </c>
      <c r="B20" s="12">
        <f>SUM(B21:B22)</f>
        <v>140000</v>
      </c>
      <c r="C20" s="12"/>
      <c r="D20" s="13"/>
    </row>
    <row r="21" spans="1:4" ht="25" customHeight="1" x14ac:dyDescent="0.2">
      <c r="A21" s="31" t="s">
        <v>20</v>
      </c>
      <c r="B21" s="5">
        <v>30000</v>
      </c>
      <c r="C21" s="12"/>
      <c r="D21" s="13"/>
    </row>
    <row r="22" spans="1:4" ht="25" customHeight="1" x14ac:dyDescent="0.2">
      <c r="A22" s="31" t="s">
        <v>30</v>
      </c>
      <c r="B22" s="5">
        <v>110000</v>
      </c>
      <c r="C22" s="12"/>
      <c r="D22" s="35"/>
    </row>
    <row r="23" spans="1:4" ht="25" customHeight="1" x14ac:dyDescent="0.2">
      <c r="A23" s="4" t="s">
        <v>14</v>
      </c>
      <c r="B23" s="8">
        <f>SUM(B17)+SUM(B20)</f>
        <v>244120000</v>
      </c>
      <c r="C23" s="8"/>
    </row>
    <row r="24" spans="1:4" ht="25" customHeight="1" thickBot="1" x14ac:dyDescent="0.25">
      <c r="A24" s="7" t="s">
        <v>15</v>
      </c>
      <c r="B24" s="14">
        <f>B15-B23</f>
        <v>160000</v>
      </c>
      <c r="C24" s="14"/>
    </row>
    <row r="25" spans="1:4" ht="25" customHeight="1" thickTop="1" x14ac:dyDescent="0.2">
      <c r="A25" s="4" t="s">
        <v>16</v>
      </c>
      <c r="B25" s="22"/>
      <c r="C25" s="23"/>
    </row>
    <row r="26" spans="1:4" ht="25" customHeight="1" x14ac:dyDescent="0.2">
      <c r="A26" s="4" t="s">
        <v>17</v>
      </c>
      <c r="B26" s="15">
        <v>0</v>
      </c>
      <c r="C26" s="16"/>
    </row>
    <row r="27" spans="1:4" ht="25" customHeight="1" x14ac:dyDescent="0.2">
      <c r="A27" s="4" t="s">
        <v>18</v>
      </c>
      <c r="B27" s="8">
        <v>0</v>
      </c>
      <c r="C27" s="9"/>
    </row>
    <row r="28" spans="1:4" ht="25" customHeight="1" thickBot="1" x14ac:dyDescent="0.25">
      <c r="A28" s="7" t="s">
        <v>19</v>
      </c>
      <c r="B28" s="14">
        <v>0</v>
      </c>
      <c r="C28" s="30"/>
    </row>
    <row r="29" spans="1:4" ht="25" customHeight="1" thickTop="1" x14ac:dyDescent="0.2">
      <c r="A29" s="17" t="s">
        <v>22</v>
      </c>
      <c r="B29" s="15">
        <f>B24+B26-B27</f>
        <v>160000</v>
      </c>
      <c r="C29" s="16"/>
    </row>
    <row r="30" spans="1:4" ht="25" customHeight="1" x14ac:dyDescent="0.2">
      <c r="A30" s="18" t="s">
        <v>23</v>
      </c>
      <c r="B30" s="8">
        <v>70000</v>
      </c>
      <c r="C30" s="9"/>
      <c r="D30" s="7"/>
    </row>
    <row r="31" spans="1:4" ht="25" customHeight="1" thickBot="1" x14ac:dyDescent="0.25">
      <c r="A31" s="19" t="s">
        <v>24</v>
      </c>
      <c r="B31" s="14">
        <f>B29-B30</f>
        <v>90000</v>
      </c>
      <c r="C31" s="30"/>
    </row>
    <row r="32" spans="1:4" ht="25" customHeight="1" thickTop="1" x14ac:dyDescent="0.2"/>
    <row r="33" spans="1:3" ht="25" customHeight="1" x14ac:dyDescent="0.2">
      <c r="A33" s="20"/>
      <c r="C33" s="21"/>
    </row>
  </sheetData>
  <mergeCells count="3">
    <mergeCell ref="A1:C1"/>
    <mergeCell ref="A3:C3"/>
    <mergeCell ref="B5:C5"/>
  </mergeCells>
  <phoneticPr fontId="14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2024年度収支予算書</vt:lpstr>
      <vt:lpstr>'2024年度収支予算書'!Print_Area</vt:lpstr>
    </vt:vector>
  </TitlesOfParts>
  <Manager/>
  <Company>ベネッセグループ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bc9457868</dc:creator>
  <cp:keywords/>
  <dc:description/>
  <cp:lastModifiedBy>侑吾 坂口</cp:lastModifiedBy>
  <cp:revision/>
  <cp:lastPrinted>2024-05-27T02:17:01Z</cp:lastPrinted>
  <dcterms:created xsi:type="dcterms:W3CDTF">2010-08-18T20:48:27Z</dcterms:created>
  <dcterms:modified xsi:type="dcterms:W3CDTF">2024-08-16T07:47:38Z</dcterms:modified>
  <cp:category/>
  <cp:contentStatus/>
</cp:coreProperties>
</file>