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なかまと本部\ＮＰＯ推進室\R7年度\"/>
    </mc:Choice>
  </mc:AlternateContent>
  <xr:revisionPtr revIDLastSave="0" documentId="13_ncr:1_{DD2F9D10-D912-4219-8FCC-F1E1430B2453}" xr6:coauthVersionLast="47" xr6:coauthVersionMax="47" xr10:uidLastSave="{00000000-0000-0000-0000-000000000000}"/>
  <bookViews>
    <workbookView xWindow="5145" yWindow="285" windowWidth="20985" windowHeight="15075" xr2:uid="{00000000-000D-0000-FFFF-FFFF00000000}"/>
  </bookViews>
  <sheets>
    <sheet name="貸借対照表(様式2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D48" i="7"/>
  <c r="B30" i="7" l="1"/>
  <c r="B15" i="7"/>
  <c r="C40" i="7" l="1"/>
  <c r="D43" i="7" s="1"/>
  <c r="B27" i="7"/>
  <c r="B31" i="7" s="1"/>
  <c r="C15" i="7"/>
  <c r="D49" i="7" l="1"/>
  <c r="C31" i="7"/>
  <c r="D32" i="7" s="1"/>
</calcChain>
</file>

<file path=xl/sharedStrings.xml><?xml version="1.0" encoding="utf-8"?>
<sst xmlns="http://schemas.openxmlformats.org/spreadsheetml/2006/main" count="47" uniqueCount="47">
  <si>
    <t>特定非営利活動法人　なかまと</t>
  </si>
  <si>
    <t>（単位：円）</t>
  </si>
  <si>
    <t>科　　　　目</t>
  </si>
  <si>
    <t>金　　　　額</t>
  </si>
  <si>
    <t xml:space="preserve">      当期正味財産増減額</t>
  </si>
  <si>
    <t xml:space="preserve"> </t>
  </si>
  <si>
    <t>貸借対照表</t>
  </si>
  <si>
    <t>Ⅰ  資産の部</t>
  </si>
  <si>
    <t xml:space="preserve">   1. 流動資産</t>
  </si>
  <si>
    <t xml:space="preserve">      現金預金</t>
  </si>
  <si>
    <t xml:space="preserve">      売掛金</t>
  </si>
  <si>
    <t xml:space="preserve">      未収金</t>
  </si>
  <si>
    <t xml:space="preserve">      流動資産合計</t>
  </si>
  <si>
    <t xml:space="preserve">   2. 固定資産</t>
  </si>
  <si>
    <t xml:space="preserve">    (1) 有形固定資産</t>
  </si>
  <si>
    <t xml:space="preserve">        建物</t>
  </si>
  <si>
    <t xml:space="preserve">        構築物</t>
  </si>
  <si>
    <t xml:space="preserve">        車両運搬具</t>
  </si>
  <si>
    <t xml:space="preserve">        什器備品</t>
  </si>
  <si>
    <t xml:space="preserve">        土地</t>
  </si>
  <si>
    <t xml:space="preserve">        有形固定資産計</t>
  </si>
  <si>
    <t xml:space="preserve">    (2) 無形固定資産</t>
  </si>
  <si>
    <t xml:space="preserve">        ソフトウェア</t>
  </si>
  <si>
    <t xml:space="preserve">        無形固定資産計</t>
  </si>
  <si>
    <t xml:space="preserve">    (3) 投資その他の資産</t>
  </si>
  <si>
    <t xml:space="preserve">        投資有価証券</t>
  </si>
  <si>
    <t xml:space="preserve">        投資その他の資産計</t>
  </si>
  <si>
    <t xml:space="preserve">      固定資産合計</t>
  </si>
  <si>
    <t xml:space="preserve">    資産合計</t>
  </si>
  <si>
    <t>Ⅱ  負債の部</t>
  </si>
  <si>
    <t xml:space="preserve">   1. 流動負債</t>
  </si>
  <si>
    <t xml:space="preserve">      未払金</t>
  </si>
  <si>
    <t xml:space="preserve">      預り金</t>
  </si>
  <si>
    <t xml:space="preserve">      流動負債合計</t>
  </si>
  <si>
    <t xml:space="preserve">   2. 固定負債</t>
  </si>
  <si>
    <t xml:space="preserve">      固定負債合計</t>
  </si>
  <si>
    <t xml:space="preserve">    負債合計</t>
  </si>
  <si>
    <t>Ⅲ  正味財産の部</t>
  </si>
  <si>
    <t xml:space="preserve">      前期繰越正味財産</t>
  </si>
  <si>
    <t xml:space="preserve">    正味財産合計</t>
  </si>
  <si>
    <t xml:space="preserve">    負債及び正味財産合計</t>
  </si>
  <si>
    <t xml:space="preserve">      前払費用</t>
    <rPh sb="8" eb="10">
      <t>ヒヨウ</t>
    </rPh>
    <phoneticPr fontId="3"/>
  </si>
  <si>
    <t>　　　立替金</t>
    <rPh sb="3" eb="6">
      <t>タテカエキン</t>
    </rPh>
    <phoneticPr fontId="3"/>
  </si>
  <si>
    <t>　　　未払消費税等</t>
    <rPh sb="3" eb="5">
      <t>ミバライ</t>
    </rPh>
    <rPh sb="5" eb="8">
      <t>ショウヒゼイ</t>
    </rPh>
    <rPh sb="8" eb="9">
      <t>トウ</t>
    </rPh>
    <phoneticPr fontId="3"/>
  </si>
  <si>
    <t>　　　未払法人税等</t>
    <rPh sb="3" eb="5">
      <t>ミハライ</t>
    </rPh>
    <rPh sb="5" eb="8">
      <t>ホウジンゼイ</t>
    </rPh>
    <rPh sb="8" eb="9">
      <t>トウ</t>
    </rPh>
    <phoneticPr fontId="3"/>
  </si>
  <si>
    <t>令和　8年 3月 31日 現在</t>
    <rPh sb="0" eb="2">
      <t>レイワ</t>
    </rPh>
    <phoneticPr fontId="3"/>
  </si>
  <si>
    <t xml:space="preserve">        建設仮勘定</t>
    <rPh sb="8" eb="10">
      <t>ケンセツ</t>
    </rPh>
    <rPh sb="10" eb="13">
      <t>カリカンジョウ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</si>
</sst>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△\ 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51"/>
  <sheetViews>
    <sheetView tabSelected="1" zoomScale="130" zoomScaleNormal="130" workbookViewId="0"/>
  </sheetViews>
  <sheetFormatPr defaultColWidth="9" defaultRowHeight="11.25" x14ac:dyDescent="0.15"/>
  <cols>
    <col min="1" max="1" width="35.625" style="2" customWidth="1"/>
    <col min="2" max="4" width="14.625" style="3" customWidth="1"/>
    <col min="5" max="16384" width="9" style="1"/>
  </cols>
  <sheetData>
    <row r="3" spans="1:4" ht="13.5" x14ac:dyDescent="0.15">
      <c r="A3" s="17" t="s">
        <v>6</v>
      </c>
      <c r="B3" s="18"/>
      <c r="C3" s="18"/>
      <c r="D3" s="18"/>
    </row>
    <row r="4" spans="1:4" ht="13.5" x14ac:dyDescent="0.15">
      <c r="A4" s="19" t="s">
        <v>45</v>
      </c>
      <c r="B4" s="18"/>
      <c r="C4" s="18"/>
      <c r="D4" s="18"/>
    </row>
    <row r="5" spans="1:4" x14ac:dyDescent="0.15">
      <c r="D5" s="3" t="s">
        <v>0</v>
      </c>
    </row>
    <row r="6" spans="1:4" x14ac:dyDescent="0.15">
      <c r="D6" s="3" t="s">
        <v>1</v>
      </c>
    </row>
    <row r="7" spans="1:4" s="5" customFormat="1" ht="23.1" customHeight="1" x14ac:dyDescent="0.15">
      <c r="A7" s="4" t="s">
        <v>2</v>
      </c>
      <c r="B7" s="20" t="s">
        <v>3</v>
      </c>
      <c r="C7" s="21"/>
      <c r="D7" s="21"/>
    </row>
    <row r="8" spans="1:4" x14ac:dyDescent="0.15">
      <c r="A8" s="6" t="s">
        <v>7</v>
      </c>
      <c r="B8" s="7"/>
      <c r="C8" s="7"/>
      <c r="D8" s="7"/>
    </row>
    <row r="9" spans="1:4" x14ac:dyDescent="0.15">
      <c r="A9" s="8" t="s">
        <v>8</v>
      </c>
      <c r="B9" s="9"/>
      <c r="C9" s="9"/>
      <c r="D9" s="9"/>
    </row>
    <row r="10" spans="1:4" x14ac:dyDescent="0.15">
      <c r="A10" s="8" t="s">
        <v>9</v>
      </c>
      <c r="B10" s="9">
        <v>107710121</v>
      </c>
      <c r="C10" s="9"/>
      <c r="D10" s="9"/>
    </row>
    <row r="11" spans="1:4" x14ac:dyDescent="0.15">
      <c r="A11" s="8" t="s">
        <v>10</v>
      </c>
      <c r="B11" s="9">
        <v>9527769</v>
      </c>
      <c r="C11" s="9"/>
      <c r="D11" s="9"/>
    </row>
    <row r="12" spans="1:4" x14ac:dyDescent="0.15">
      <c r="A12" s="8" t="s">
        <v>11</v>
      </c>
      <c r="B12" s="9">
        <v>21281231</v>
      </c>
      <c r="C12" s="9"/>
      <c r="D12" s="9"/>
    </row>
    <row r="13" spans="1:4" x14ac:dyDescent="0.15">
      <c r="A13" s="8" t="s">
        <v>41</v>
      </c>
      <c r="B13" s="9">
        <v>135677</v>
      </c>
      <c r="C13" s="9"/>
      <c r="D13" s="9"/>
    </row>
    <row r="14" spans="1:4" x14ac:dyDescent="0.15">
      <c r="A14" s="8" t="s">
        <v>42</v>
      </c>
      <c r="B14" s="9">
        <v>660</v>
      </c>
      <c r="C14" s="9"/>
      <c r="D14" s="9"/>
    </row>
    <row r="15" spans="1:4" x14ac:dyDescent="0.15">
      <c r="A15" s="8" t="s">
        <v>12</v>
      </c>
      <c r="B15" s="12">
        <f>SUM(B10:B14)</f>
        <v>138655458</v>
      </c>
      <c r="C15" s="10">
        <f>SUM(B10:B14)</f>
        <v>138655458</v>
      </c>
      <c r="D15" s="9"/>
    </row>
    <row r="16" spans="1:4" x14ac:dyDescent="0.15">
      <c r="A16" s="8" t="s">
        <v>13</v>
      </c>
      <c r="B16" s="9"/>
      <c r="C16" s="9"/>
      <c r="D16" s="9"/>
    </row>
    <row r="17" spans="1:4" x14ac:dyDescent="0.15">
      <c r="A17" s="8" t="s">
        <v>14</v>
      </c>
      <c r="B17" s="9"/>
      <c r="C17" s="9"/>
      <c r="D17" s="9"/>
    </row>
    <row r="18" spans="1:4" x14ac:dyDescent="0.15">
      <c r="A18" s="8" t="s">
        <v>15</v>
      </c>
      <c r="B18" s="9">
        <v>51662365</v>
      </c>
      <c r="C18" s="9"/>
      <c r="D18" s="9"/>
    </row>
    <row r="19" spans="1:4" x14ac:dyDescent="0.15">
      <c r="A19" s="8" t="s">
        <v>16</v>
      </c>
      <c r="B19" s="9">
        <v>12315163</v>
      </c>
      <c r="C19" s="9"/>
      <c r="D19" s="9"/>
    </row>
    <row r="20" spans="1:4" x14ac:dyDescent="0.15">
      <c r="A20" s="8" t="s">
        <v>17</v>
      </c>
      <c r="B20" s="9">
        <v>498813</v>
      </c>
      <c r="C20" s="9"/>
      <c r="D20" s="9"/>
    </row>
    <row r="21" spans="1:4" x14ac:dyDescent="0.15">
      <c r="A21" s="8" t="s">
        <v>18</v>
      </c>
      <c r="B21" s="9">
        <v>1293334</v>
      </c>
      <c r="C21" s="9"/>
      <c r="D21" s="9"/>
    </row>
    <row r="22" spans="1:4" x14ac:dyDescent="0.15">
      <c r="A22" s="8" t="s">
        <v>46</v>
      </c>
      <c r="B22" s="9">
        <v>4000000</v>
      </c>
      <c r="C22" s="9"/>
      <c r="D22" s="9"/>
    </row>
    <row r="23" spans="1:4" x14ac:dyDescent="0.15">
      <c r="A23" s="8" t="s">
        <v>19</v>
      </c>
      <c r="B23" s="9">
        <v>59512906</v>
      </c>
      <c r="C23" s="9"/>
      <c r="D23" s="9"/>
    </row>
    <row r="24" spans="1:4" x14ac:dyDescent="0.15">
      <c r="A24" s="8" t="s">
        <v>20</v>
      </c>
      <c r="B24" s="12">
        <f>SUM(B18:B23)</f>
        <v>129282581</v>
      </c>
      <c r="C24" s="9"/>
      <c r="D24" s="9"/>
    </row>
    <row r="25" spans="1:4" x14ac:dyDescent="0.15">
      <c r="A25" s="8" t="s">
        <v>21</v>
      </c>
      <c r="B25" s="9"/>
      <c r="C25" s="9"/>
      <c r="D25" s="9"/>
    </row>
    <row r="26" spans="1:4" x14ac:dyDescent="0.15">
      <c r="A26" s="8" t="s">
        <v>22</v>
      </c>
      <c r="B26" s="10">
        <v>283507</v>
      </c>
      <c r="C26" s="9"/>
      <c r="D26" s="9"/>
    </row>
    <row r="27" spans="1:4" x14ac:dyDescent="0.15">
      <c r="A27" s="8" t="s">
        <v>23</v>
      </c>
      <c r="B27" s="12">
        <f>B26</f>
        <v>283507</v>
      </c>
      <c r="C27" s="9"/>
      <c r="D27" s="9"/>
    </row>
    <row r="28" spans="1:4" x14ac:dyDescent="0.15">
      <c r="A28" s="8" t="s">
        <v>24</v>
      </c>
      <c r="B28" s="9"/>
      <c r="C28" s="9"/>
      <c r="D28" s="9"/>
    </row>
    <row r="29" spans="1:4" x14ac:dyDescent="0.15">
      <c r="A29" s="8" t="s">
        <v>25</v>
      </c>
      <c r="B29" s="9">
        <v>1000</v>
      </c>
      <c r="C29" s="9"/>
      <c r="D29" s="9"/>
    </row>
    <row r="30" spans="1:4" x14ac:dyDescent="0.15">
      <c r="A30" s="8" t="s">
        <v>26</v>
      </c>
      <c r="B30" s="12">
        <f>SUM(B29:B29)</f>
        <v>1000</v>
      </c>
      <c r="C30" s="9"/>
      <c r="D30" s="9"/>
    </row>
    <row r="31" spans="1:4" x14ac:dyDescent="0.15">
      <c r="A31" s="8" t="s">
        <v>27</v>
      </c>
      <c r="B31" s="9">
        <f>B24+B27+B30</f>
        <v>129567088</v>
      </c>
      <c r="C31" s="10">
        <f>B24+B27+B30</f>
        <v>129567088</v>
      </c>
      <c r="D31" s="9"/>
    </row>
    <row r="32" spans="1:4" ht="12" thickBot="1" x14ac:dyDescent="0.2">
      <c r="A32" s="8" t="s">
        <v>28</v>
      </c>
      <c r="B32" s="9"/>
      <c r="C32" s="9"/>
      <c r="D32" s="16">
        <f>C15+C31</f>
        <v>268222546</v>
      </c>
    </row>
    <row r="33" spans="1:4" ht="12" thickTop="1" x14ac:dyDescent="0.15">
      <c r="A33" s="8"/>
      <c r="B33" s="11"/>
      <c r="C33" s="11"/>
      <c r="D33" s="11"/>
    </row>
    <row r="34" spans="1:4" x14ac:dyDescent="0.15">
      <c r="A34" s="8" t="s">
        <v>29</v>
      </c>
      <c r="B34" s="9"/>
      <c r="C34" s="9"/>
      <c r="D34" s="9"/>
    </row>
    <row r="35" spans="1:4" x14ac:dyDescent="0.15">
      <c r="A35" s="8" t="s">
        <v>30</v>
      </c>
      <c r="B35" s="9"/>
      <c r="C35" s="9"/>
      <c r="D35" s="9"/>
    </row>
    <row r="36" spans="1:4" x14ac:dyDescent="0.15">
      <c r="A36" s="8" t="s">
        <v>31</v>
      </c>
      <c r="B36" s="9">
        <v>12875826</v>
      </c>
      <c r="C36" s="9"/>
      <c r="D36" s="9"/>
    </row>
    <row r="37" spans="1:4" x14ac:dyDescent="0.15">
      <c r="A37" s="8" t="s">
        <v>43</v>
      </c>
      <c r="B37" s="9">
        <v>302900</v>
      </c>
      <c r="C37" s="9"/>
      <c r="D37" s="9"/>
    </row>
    <row r="38" spans="1:4" x14ac:dyDescent="0.15">
      <c r="A38" s="8" t="s">
        <v>44</v>
      </c>
      <c r="B38" s="9">
        <v>171000</v>
      </c>
      <c r="C38" s="9"/>
      <c r="D38" s="9"/>
    </row>
    <row r="39" spans="1:4" x14ac:dyDescent="0.15">
      <c r="A39" s="8" t="s">
        <v>32</v>
      </c>
      <c r="B39" s="10">
        <v>-396082</v>
      </c>
      <c r="C39" s="9"/>
      <c r="D39" s="9"/>
    </row>
    <row r="40" spans="1:4" x14ac:dyDescent="0.15">
      <c r="A40" s="8" t="s">
        <v>33</v>
      </c>
      <c r="B40" s="9"/>
      <c r="C40" s="10">
        <f>SUM(B36:B39)</f>
        <v>12953644</v>
      </c>
      <c r="D40" s="9"/>
    </row>
    <row r="41" spans="1:4" x14ac:dyDescent="0.15">
      <c r="A41" s="8" t="s">
        <v>34</v>
      </c>
      <c r="B41" s="9"/>
      <c r="C41" s="9"/>
      <c r="D41" s="9"/>
    </row>
    <row r="42" spans="1:4" x14ac:dyDescent="0.15">
      <c r="A42" s="8" t="s">
        <v>35</v>
      </c>
      <c r="B42" s="9"/>
      <c r="C42" s="10">
        <v>0</v>
      </c>
      <c r="D42" s="9"/>
    </row>
    <row r="43" spans="1:4" x14ac:dyDescent="0.15">
      <c r="A43" s="8" t="s">
        <v>36</v>
      </c>
      <c r="B43" s="9"/>
      <c r="C43" s="9"/>
      <c r="D43" s="9">
        <f>C40+C42</f>
        <v>12953644</v>
      </c>
    </row>
    <row r="44" spans="1:4" x14ac:dyDescent="0.15">
      <c r="A44" s="8"/>
      <c r="B44" s="11"/>
      <c r="C44" s="11"/>
      <c r="D44" s="11"/>
    </row>
    <row r="45" spans="1:4" x14ac:dyDescent="0.15">
      <c r="A45" s="8" t="s">
        <v>37</v>
      </c>
      <c r="B45" s="9"/>
      <c r="C45" s="9"/>
      <c r="D45" s="9"/>
    </row>
    <row r="46" spans="1:4" x14ac:dyDescent="0.15">
      <c r="A46" s="8" t="s">
        <v>38</v>
      </c>
      <c r="B46" s="9"/>
      <c r="C46" s="9">
        <v>236155232</v>
      </c>
      <c r="D46" s="9"/>
    </row>
    <row r="47" spans="1:4" x14ac:dyDescent="0.15">
      <c r="A47" s="8" t="s">
        <v>4</v>
      </c>
      <c r="B47" s="9"/>
      <c r="C47" s="10">
        <v>19113670</v>
      </c>
      <c r="D47" s="9"/>
    </row>
    <row r="48" spans="1:4" x14ac:dyDescent="0.15">
      <c r="A48" s="8" t="s">
        <v>39</v>
      </c>
      <c r="B48" s="9"/>
      <c r="C48" s="9"/>
      <c r="D48" s="10">
        <f>C46+C47</f>
        <v>255268902</v>
      </c>
    </row>
    <row r="49" spans="1:4" ht="12" thickBot="1" x14ac:dyDescent="0.2">
      <c r="A49" s="8" t="s">
        <v>40</v>
      </c>
      <c r="B49" s="9"/>
      <c r="C49" s="9"/>
      <c r="D49" s="13">
        <f>D43+D48</f>
        <v>268222546</v>
      </c>
    </row>
    <row r="50" spans="1:4" ht="12" thickTop="1" x14ac:dyDescent="0.15">
      <c r="A50" s="14"/>
      <c r="B50" s="15"/>
      <c r="C50" s="15"/>
      <c r="D50" s="15"/>
    </row>
    <row r="51" spans="1:4" x14ac:dyDescent="0.15">
      <c r="A51" s="2" t="s">
        <v>5</v>
      </c>
    </row>
  </sheetData>
  <mergeCells count="3">
    <mergeCell ref="A3:D3"/>
    <mergeCell ref="A4:D4"/>
    <mergeCell ref="B7:D7"/>
  </mergeCells>
  <phoneticPr fontId="3"/>
  <pageMargins left="0.78740157480314954" right="0.78740157480314954" top="0.39370078740157477" bottom="0.7874015748031495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貸借対照表(様式2)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一幸 桑原</cp:lastModifiedBy>
  <cp:lastPrinted>2024-05-21T04:50:08Z</cp:lastPrinted>
  <dcterms:created xsi:type="dcterms:W3CDTF">2015-06-10T05:37:58Z</dcterms:created>
  <dcterms:modified xsi:type="dcterms:W3CDTF">2026-05-28T07:29:33Z</dcterms:modified>
</cp:coreProperties>
</file>