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24" windowWidth="17256" windowHeight="8832"/>
  </bookViews>
  <sheets>
    <sheet name="事業報告書" sheetId="2" r:id="rId1"/>
  </sheets>
  <definedNames>
    <definedName name="_xlnm.Print_Area" localSheetId="0">事業報告書!$A$1:$M$67</definedName>
  </definedNames>
  <calcPr calcId="125725"/>
</workbook>
</file>

<file path=xl/calcChain.xml><?xml version="1.0" encoding="utf-8"?>
<calcChain xmlns="http://schemas.openxmlformats.org/spreadsheetml/2006/main">
  <c r="M63" i="2"/>
  <c r="M59"/>
  <c r="M57"/>
  <c r="M56"/>
  <c r="M52"/>
  <c r="M49"/>
  <c r="M32"/>
  <c r="N21"/>
  <c r="M21"/>
  <c r="M64" s="1"/>
</calcChain>
</file>

<file path=xl/sharedStrings.xml><?xml version="1.0" encoding="utf-8"?>
<sst xmlns="http://schemas.openxmlformats.org/spreadsheetml/2006/main" count="165" uniqueCount="72">
  <si>
    <t>2021年度　事業報告書</t>
    <rPh sb="4" eb="6">
      <t>ネンド</t>
    </rPh>
    <rPh sb="6" eb="8">
      <t>ヘイネンド</t>
    </rPh>
    <rPh sb="7" eb="9">
      <t>ジギョウ</t>
    </rPh>
    <rPh sb="9" eb="12">
      <t>ホウコクショ</t>
    </rPh>
    <phoneticPr fontId="5"/>
  </si>
  <si>
    <t>事業の成果</t>
    <rPh sb="0" eb="2">
      <t>ジギョウ</t>
    </rPh>
    <rPh sb="3" eb="5">
      <t>セイカ</t>
    </rPh>
    <phoneticPr fontId="5"/>
  </si>
  <si>
    <t>・</t>
    <phoneticPr fontId="5"/>
  </si>
  <si>
    <t>行方不明者の捜索活動に積極的に参加し、人命救助に貢献すると共に、救助犬の訓練育成を推進した。</t>
    <rPh sb="0" eb="2">
      <t>ユクエ</t>
    </rPh>
    <rPh sb="2" eb="4">
      <t>フメイ</t>
    </rPh>
    <rPh sb="4" eb="5">
      <t>シャ</t>
    </rPh>
    <rPh sb="6" eb="8">
      <t>ソウサク</t>
    </rPh>
    <rPh sb="8" eb="10">
      <t>カツドウ</t>
    </rPh>
    <rPh sb="11" eb="14">
      <t>セッキョクテキ</t>
    </rPh>
    <rPh sb="15" eb="17">
      <t>サンカ</t>
    </rPh>
    <rPh sb="19" eb="21">
      <t>ジンメイ</t>
    </rPh>
    <rPh sb="21" eb="23">
      <t>キュウジョ</t>
    </rPh>
    <rPh sb="24" eb="26">
      <t>コウケン</t>
    </rPh>
    <rPh sb="29" eb="30">
      <t>トモ</t>
    </rPh>
    <rPh sb="32" eb="35">
      <t>キュウジョケン</t>
    </rPh>
    <rPh sb="36" eb="38">
      <t>クンレン</t>
    </rPh>
    <rPh sb="38" eb="40">
      <t>イクセイ</t>
    </rPh>
    <rPh sb="41" eb="43">
      <t>スイシン</t>
    </rPh>
    <phoneticPr fontId="5"/>
  </si>
  <si>
    <t>救助犬に対する理解を深める為の広報活動を積極的に行なった。</t>
    <rPh sb="0" eb="3">
      <t>キュウジョケン</t>
    </rPh>
    <rPh sb="4" eb="5">
      <t>タイ</t>
    </rPh>
    <rPh sb="7" eb="9">
      <t>リカイ</t>
    </rPh>
    <rPh sb="10" eb="11">
      <t>フカ</t>
    </rPh>
    <rPh sb="13" eb="14">
      <t>タメ</t>
    </rPh>
    <rPh sb="15" eb="17">
      <t>コウホウ</t>
    </rPh>
    <rPh sb="17" eb="19">
      <t>カツドウ</t>
    </rPh>
    <rPh sb="20" eb="23">
      <t>セッキョクテキ</t>
    </rPh>
    <rPh sb="24" eb="25">
      <t>オコ</t>
    </rPh>
    <phoneticPr fontId="5"/>
  </si>
  <si>
    <t>毎週1回の救助犬育成訓練を実施し、第12回災害救助犬認定審査会を開催した。</t>
    <rPh sb="0" eb="2">
      <t>マイシュウ</t>
    </rPh>
    <rPh sb="3" eb="4">
      <t>カイ</t>
    </rPh>
    <rPh sb="5" eb="8">
      <t>キュウジョケン</t>
    </rPh>
    <rPh sb="8" eb="10">
      <t>イクセイ</t>
    </rPh>
    <rPh sb="10" eb="12">
      <t>クンレン</t>
    </rPh>
    <rPh sb="13" eb="15">
      <t>ジッシ</t>
    </rPh>
    <rPh sb="17" eb="18">
      <t>ダイ</t>
    </rPh>
    <rPh sb="20" eb="21">
      <t>カイ</t>
    </rPh>
    <rPh sb="21" eb="23">
      <t>サイガイ</t>
    </rPh>
    <rPh sb="23" eb="26">
      <t>キュウジョケン</t>
    </rPh>
    <rPh sb="26" eb="28">
      <t>ニンテイ</t>
    </rPh>
    <rPh sb="28" eb="31">
      <t>シンサカイ</t>
    </rPh>
    <rPh sb="32" eb="34">
      <t>カイサイ</t>
    </rPh>
    <phoneticPr fontId="5"/>
  </si>
  <si>
    <t>会員のボランティアに対する理解と認識を深めると共に、救助犬と接することを楽しんだ。</t>
    <rPh sb="0" eb="2">
      <t>カイイン</t>
    </rPh>
    <rPh sb="10" eb="11">
      <t>タイ</t>
    </rPh>
    <rPh sb="13" eb="15">
      <t>リカイ</t>
    </rPh>
    <rPh sb="16" eb="18">
      <t>ニンシキ</t>
    </rPh>
    <rPh sb="19" eb="20">
      <t>フカ</t>
    </rPh>
    <rPh sb="23" eb="24">
      <t>トモ</t>
    </rPh>
    <rPh sb="26" eb="29">
      <t>キュウジョケン</t>
    </rPh>
    <rPh sb="30" eb="31">
      <t>セッ</t>
    </rPh>
    <rPh sb="36" eb="37">
      <t>タノ</t>
    </rPh>
    <phoneticPr fontId="5"/>
  </si>
  <si>
    <t>事業の実施に関する事項</t>
    <rPh sb="0" eb="2">
      <t>ジギョウ</t>
    </rPh>
    <rPh sb="3" eb="5">
      <t>ジッシ</t>
    </rPh>
    <rPh sb="6" eb="7">
      <t>カン</t>
    </rPh>
    <rPh sb="9" eb="11">
      <t>ジコウ</t>
    </rPh>
    <phoneticPr fontId="5"/>
  </si>
  <si>
    <t>特定非営利活動に係る事業</t>
    <rPh sb="0" eb="2">
      <t>トクテイ</t>
    </rPh>
    <rPh sb="2" eb="5">
      <t>ヒエイリ</t>
    </rPh>
    <rPh sb="5" eb="7">
      <t>カツドウ</t>
    </rPh>
    <rPh sb="8" eb="9">
      <t>カカ</t>
    </rPh>
    <rPh sb="10" eb="12">
      <t>ジギョウ</t>
    </rPh>
    <phoneticPr fontId="5"/>
  </si>
  <si>
    <t>事業名</t>
    <rPh sb="0" eb="1">
      <t>ジ</t>
    </rPh>
    <rPh sb="1" eb="2">
      <t>ギョウ</t>
    </rPh>
    <rPh sb="2" eb="3">
      <t>メイ</t>
    </rPh>
    <phoneticPr fontId="5"/>
  </si>
  <si>
    <t>事業内容</t>
    <rPh sb="0" eb="2">
      <t>ジギョウ</t>
    </rPh>
    <rPh sb="2" eb="4">
      <t>ナイヨウ</t>
    </rPh>
    <phoneticPr fontId="5"/>
  </si>
  <si>
    <t>実施日</t>
    <rPh sb="0" eb="3">
      <t>ジッシビ</t>
    </rPh>
    <phoneticPr fontId="5"/>
  </si>
  <si>
    <t>実施場所</t>
    <rPh sb="0" eb="2">
      <t>ジッシ</t>
    </rPh>
    <rPh sb="2" eb="4">
      <t>バショ</t>
    </rPh>
    <phoneticPr fontId="5"/>
  </si>
  <si>
    <t>従事者数</t>
    <rPh sb="0" eb="3">
      <t>ジュウジシャ</t>
    </rPh>
    <rPh sb="3" eb="4">
      <t>スウ</t>
    </rPh>
    <phoneticPr fontId="5"/>
  </si>
  <si>
    <t>受益対象者の範囲及び人数</t>
    <rPh sb="0" eb="2">
      <t>ジュエキ</t>
    </rPh>
    <rPh sb="2" eb="5">
      <t>タイショウシャ</t>
    </rPh>
    <rPh sb="6" eb="8">
      <t>ハンイ</t>
    </rPh>
    <rPh sb="8" eb="9">
      <t>オヨ</t>
    </rPh>
    <rPh sb="10" eb="12">
      <t>ニンズウ</t>
    </rPh>
    <phoneticPr fontId="5"/>
  </si>
  <si>
    <t>支出額（円）</t>
    <rPh sb="0" eb="2">
      <t>シシュツ</t>
    </rPh>
    <rPh sb="2" eb="3">
      <t>ガク</t>
    </rPh>
    <rPh sb="4" eb="5">
      <t>エン</t>
    </rPh>
    <phoneticPr fontId="5"/>
  </si>
  <si>
    <t>各種団体が行う行方不明者救助活動への参加事業</t>
    <rPh sb="0" eb="2">
      <t>カクシュ</t>
    </rPh>
    <rPh sb="2" eb="4">
      <t>ダンタイ</t>
    </rPh>
    <rPh sb="5" eb="6">
      <t>オコナ</t>
    </rPh>
    <rPh sb="7" eb="9">
      <t>ユクエ</t>
    </rPh>
    <rPh sb="9" eb="12">
      <t>フメイシャ</t>
    </rPh>
    <rPh sb="12" eb="14">
      <t>キュウジョ</t>
    </rPh>
    <rPh sb="14" eb="16">
      <t>カツドウ</t>
    </rPh>
    <rPh sb="18" eb="20">
      <t>サンカ</t>
    </rPh>
    <rPh sb="20" eb="22">
      <t>ジギョウ</t>
    </rPh>
    <phoneticPr fontId="5"/>
  </si>
  <si>
    <t>行方不明者捜索</t>
    <rPh sb="0" eb="2">
      <t>ユクエ</t>
    </rPh>
    <rPh sb="2" eb="5">
      <t>フメイシャ</t>
    </rPh>
    <rPh sb="5" eb="7">
      <t>ソウサク</t>
    </rPh>
    <phoneticPr fontId="5"/>
  </si>
  <si>
    <t>熱海市</t>
    <rPh sb="0" eb="2">
      <t>アタミ</t>
    </rPh>
    <rPh sb="2" eb="3">
      <t>シ</t>
    </rPh>
    <phoneticPr fontId="5"/>
  </si>
  <si>
    <t>不特定</t>
    <rPh sb="0" eb="3">
      <t>フトクテイ</t>
    </rPh>
    <phoneticPr fontId="5"/>
  </si>
  <si>
    <t>熱海市伊豆山</t>
    <rPh sb="0" eb="3">
      <t>アタミシ</t>
    </rPh>
    <rPh sb="3" eb="6">
      <t>イズサン</t>
    </rPh>
    <phoneticPr fontId="5"/>
  </si>
  <si>
    <t>袋井市</t>
    <rPh sb="0" eb="3">
      <t>フクロイシ</t>
    </rPh>
    <phoneticPr fontId="5"/>
  </si>
  <si>
    <t>救助活動関係旅費</t>
    <rPh sb="0" eb="2">
      <t>キュウジョ</t>
    </rPh>
    <rPh sb="2" eb="4">
      <t>カツドウ</t>
    </rPh>
    <rPh sb="4" eb="6">
      <t>カンケイ</t>
    </rPh>
    <rPh sb="6" eb="8">
      <t>リョヒ</t>
    </rPh>
    <phoneticPr fontId="5"/>
  </si>
  <si>
    <t>無線機等出動準備用品購入</t>
    <rPh sb="0" eb="3">
      <t>ムセンキ</t>
    </rPh>
    <rPh sb="3" eb="4">
      <t>トウ</t>
    </rPh>
    <rPh sb="4" eb="6">
      <t>シュツドウ</t>
    </rPh>
    <rPh sb="6" eb="8">
      <t>ジュンビ</t>
    </rPh>
    <rPh sb="8" eb="10">
      <t>ヨウヒン</t>
    </rPh>
    <rPh sb="10" eb="12">
      <t>コウニュウ</t>
    </rPh>
    <phoneticPr fontId="5"/>
  </si>
  <si>
    <t>②</t>
    <phoneticPr fontId="5"/>
  </si>
  <si>
    <t>各種団体が行う救助訓練への参加事業</t>
    <rPh sb="0" eb="2">
      <t>カクシュ</t>
    </rPh>
    <rPh sb="2" eb="4">
      <t>ダンタイ</t>
    </rPh>
    <rPh sb="5" eb="6">
      <t>オコナ</t>
    </rPh>
    <rPh sb="7" eb="9">
      <t>キュウジョ</t>
    </rPh>
    <rPh sb="9" eb="11">
      <t>クンレン</t>
    </rPh>
    <rPh sb="13" eb="15">
      <t>サンカ</t>
    </rPh>
    <rPh sb="15" eb="17">
      <t>ジギョウ</t>
    </rPh>
    <phoneticPr fontId="5"/>
  </si>
  <si>
    <t>国際消防緊急援助隊合同訓練</t>
    <rPh sb="0" eb="2">
      <t>コクサイ</t>
    </rPh>
    <rPh sb="2" eb="4">
      <t>ショウボウ</t>
    </rPh>
    <rPh sb="4" eb="6">
      <t>キンキュウ</t>
    </rPh>
    <rPh sb="6" eb="9">
      <t>エンジョタイ</t>
    </rPh>
    <rPh sb="9" eb="11">
      <t>ゴウドウ</t>
    </rPh>
    <rPh sb="11" eb="13">
      <t>クンレン</t>
    </rPh>
    <phoneticPr fontId="5"/>
  </si>
  <si>
    <t>県総合防災訓練会議</t>
    <rPh sb="0" eb="1">
      <t>ケン</t>
    </rPh>
    <rPh sb="1" eb="3">
      <t>ソウゴウ</t>
    </rPh>
    <rPh sb="3" eb="5">
      <t>ボウサイ</t>
    </rPh>
    <rPh sb="5" eb="7">
      <t>クンレン</t>
    </rPh>
    <rPh sb="7" eb="9">
      <t>カイギ</t>
    </rPh>
    <phoneticPr fontId="5"/>
  </si>
  <si>
    <t>消防合同実働訓練</t>
    <rPh sb="0" eb="2">
      <t>ショウボウ</t>
    </rPh>
    <rPh sb="2" eb="4">
      <t>ゴウドウ</t>
    </rPh>
    <rPh sb="4" eb="6">
      <t>ジツドウ</t>
    </rPh>
    <rPh sb="6" eb="8">
      <t>クンレン</t>
    </rPh>
    <phoneticPr fontId="5"/>
  </si>
  <si>
    <t>7/10・9/25</t>
    <phoneticPr fontId="5"/>
  </si>
  <si>
    <t>救助犬の飼育、訓練、指導及びこれらの広報に関する事業</t>
    <rPh sb="0" eb="3">
      <t>キュウジョケン</t>
    </rPh>
    <rPh sb="4" eb="6">
      <t>シイク</t>
    </rPh>
    <rPh sb="7" eb="9">
      <t>クンレン</t>
    </rPh>
    <rPh sb="10" eb="12">
      <t>シドウ</t>
    </rPh>
    <rPh sb="12" eb="13">
      <t>オヨ</t>
    </rPh>
    <rPh sb="18" eb="20">
      <t>コウホウ</t>
    </rPh>
    <rPh sb="21" eb="22">
      <t>カン</t>
    </rPh>
    <rPh sb="24" eb="26">
      <t>ジギョウ</t>
    </rPh>
    <phoneticPr fontId="5"/>
  </si>
  <si>
    <t>救助犬の訓練及び広報に関する事業</t>
    <rPh sb="0" eb="3">
      <t>キュウジョケン</t>
    </rPh>
    <rPh sb="4" eb="6">
      <t>クンレン</t>
    </rPh>
    <rPh sb="6" eb="7">
      <t>オヨ</t>
    </rPh>
    <rPh sb="8" eb="10">
      <t>コウホウ</t>
    </rPh>
    <rPh sb="11" eb="12">
      <t>カン</t>
    </rPh>
    <rPh sb="14" eb="16">
      <t>ジギョウ</t>
    </rPh>
    <phoneticPr fontId="5"/>
  </si>
  <si>
    <t>日常訓練</t>
    <rPh sb="0" eb="2">
      <t>ニチジョウ</t>
    </rPh>
    <rPh sb="2" eb="4">
      <t>クンレン</t>
    </rPh>
    <phoneticPr fontId="5"/>
  </si>
  <si>
    <t>毎週土曜日</t>
    <rPh sb="0" eb="2">
      <t>マイシュウ</t>
    </rPh>
    <rPh sb="2" eb="5">
      <t>ドヨウビ</t>
    </rPh>
    <phoneticPr fontId="5"/>
  </si>
  <si>
    <t>菊川市</t>
    <rPh sb="0" eb="2">
      <t>キクガワ</t>
    </rPh>
    <rPh sb="2" eb="3">
      <t>シ</t>
    </rPh>
    <phoneticPr fontId="5"/>
  </si>
  <si>
    <t>訓練セミナー（服従）</t>
    <rPh sb="0" eb="2">
      <t>クンレン</t>
    </rPh>
    <rPh sb="7" eb="9">
      <t>フクジュウ</t>
    </rPh>
    <phoneticPr fontId="5"/>
  </si>
  <si>
    <t>３／６他全9回</t>
    <rPh sb="3" eb="4">
      <t>ホカ</t>
    </rPh>
    <rPh sb="4" eb="5">
      <t>ゼン</t>
    </rPh>
    <rPh sb="6" eb="7">
      <t>カイ</t>
    </rPh>
    <phoneticPr fontId="5"/>
  </si>
  <si>
    <t>中高生NPO体験セミナー</t>
    <rPh sb="0" eb="3">
      <t>チュウコウセイ</t>
    </rPh>
    <rPh sb="6" eb="8">
      <t>タイケン</t>
    </rPh>
    <phoneticPr fontId="5"/>
  </si>
  <si>
    <t>7/31・8/7・8/14</t>
    <phoneticPr fontId="5"/>
  </si>
  <si>
    <t>遺贈セミナー</t>
    <rPh sb="0" eb="2">
      <t>イゾウ</t>
    </rPh>
    <phoneticPr fontId="5"/>
  </si>
  <si>
    <t>消防学校専科教育（救助犬講座）</t>
    <rPh sb="0" eb="2">
      <t>ショウボウ</t>
    </rPh>
    <rPh sb="2" eb="4">
      <t>ガッコウ</t>
    </rPh>
    <rPh sb="4" eb="6">
      <t>センカ</t>
    </rPh>
    <rPh sb="6" eb="8">
      <t>キョウイク</t>
    </rPh>
    <rPh sb="9" eb="12">
      <t>キュウジョケン</t>
    </rPh>
    <rPh sb="12" eb="14">
      <t>コウザ</t>
    </rPh>
    <phoneticPr fontId="5"/>
  </si>
  <si>
    <t>静岡市</t>
    <rPh sb="0" eb="2">
      <t>シズオカ</t>
    </rPh>
    <rPh sb="2" eb="3">
      <t>シ</t>
    </rPh>
    <phoneticPr fontId="5"/>
  </si>
  <si>
    <t>大須賀中学校防災教室</t>
    <rPh sb="0" eb="3">
      <t>オオスカ</t>
    </rPh>
    <rPh sb="3" eb="6">
      <t>チュウガッコウ</t>
    </rPh>
    <rPh sb="6" eb="8">
      <t>ボウサイ</t>
    </rPh>
    <rPh sb="8" eb="10">
      <t>キョウシツ</t>
    </rPh>
    <phoneticPr fontId="5"/>
  </si>
  <si>
    <t>掛川市</t>
    <rPh sb="0" eb="3">
      <t>カケガワシ</t>
    </rPh>
    <phoneticPr fontId="5"/>
  </si>
  <si>
    <t>金谷東自治会防災訓練</t>
    <rPh sb="0" eb="2">
      <t>カナヤ</t>
    </rPh>
    <rPh sb="2" eb="3">
      <t>ヒガシ</t>
    </rPh>
    <rPh sb="3" eb="6">
      <t>ジチカイ</t>
    </rPh>
    <rPh sb="6" eb="8">
      <t>ボウサイ</t>
    </rPh>
    <rPh sb="8" eb="10">
      <t>クンレン</t>
    </rPh>
    <phoneticPr fontId="5"/>
  </si>
  <si>
    <t>島田市</t>
    <rPh sb="0" eb="3">
      <t>シマダシ</t>
    </rPh>
    <phoneticPr fontId="5"/>
  </si>
  <si>
    <t>NHK中継放送</t>
    <rPh sb="3" eb="5">
      <t>チュウケイ</t>
    </rPh>
    <rPh sb="5" eb="7">
      <t>ホウソウ</t>
    </rPh>
    <phoneticPr fontId="5"/>
  </si>
  <si>
    <t>SBSオレンジものしリッス撮影</t>
    <rPh sb="13" eb="15">
      <t>サツエイ</t>
    </rPh>
    <phoneticPr fontId="5"/>
  </si>
  <si>
    <t>SBS加藤先生アニマル探検隊撮影</t>
    <rPh sb="3" eb="5">
      <t>カトウ</t>
    </rPh>
    <rPh sb="5" eb="7">
      <t>センセイ</t>
    </rPh>
    <rPh sb="11" eb="14">
      <t>タンケンタイ</t>
    </rPh>
    <rPh sb="14" eb="16">
      <t>サツエイ</t>
    </rPh>
    <phoneticPr fontId="5"/>
  </si>
  <si>
    <t>訓練場整備・訓練施設修繕他</t>
    <rPh sb="0" eb="2">
      <t>クンレン</t>
    </rPh>
    <rPh sb="2" eb="3">
      <t>ジョウ</t>
    </rPh>
    <rPh sb="3" eb="5">
      <t>セイビ</t>
    </rPh>
    <rPh sb="6" eb="8">
      <t>クンレン</t>
    </rPh>
    <rPh sb="8" eb="10">
      <t>シセツ</t>
    </rPh>
    <rPh sb="10" eb="13">
      <t>シュウゼンヒ</t>
    </rPh>
    <rPh sb="12" eb="13">
      <t>ホカ</t>
    </rPh>
    <phoneticPr fontId="5"/>
  </si>
  <si>
    <t>広報活動用品他</t>
    <rPh sb="0" eb="2">
      <t>コウホウ</t>
    </rPh>
    <rPh sb="2" eb="4">
      <t>カツドウ</t>
    </rPh>
    <rPh sb="4" eb="5">
      <t>ヨウ</t>
    </rPh>
    <rPh sb="5" eb="6">
      <t>ヒン</t>
    </rPh>
    <rPh sb="6" eb="7">
      <t>ホカ</t>
    </rPh>
    <phoneticPr fontId="5"/>
  </si>
  <si>
    <t>認定審査会</t>
    <rPh sb="0" eb="2">
      <t>ニンテイ</t>
    </rPh>
    <rPh sb="2" eb="5">
      <t>シンサカイ</t>
    </rPh>
    <phoneticPr fontId="5"/>
  </si>
  <si>
    <t>第12回認定審査会</t>
    <rPh sb="0" eb="1">
      <t>ダイ</t>
    </rPh>
    <rPh sb="3" eb="4">
      <t>カイ</t>
    </rPh>
    <rPh sb="4" eb="6">
      <t>ニンテイ</t>
    </rPh>
    <rPh sb="6" eb="9">
      <t>シンサカイ</t>
    </rPh>
    <phoneticPr fontId="5"/>
  </si>
  <si>
    <t>1月23日・24日</t>
    <rPh sb="1" eb="2">
      <t>ツキ</t>
    </rPh>
    <rPh sb="4" eb="5">
      <t>ヒ</t>
    </rPh>
    <rPh sb="8" eb="9">
      <t>ヒ</t>
    </rPh>
    <phoneticPr fontId="5"/>
  </si>
  <si>
    <t>菊川市・牧之原市</t>
    <rPh sb="0" eb="2">
      <t>キクガワ</t>
    </rPh>
    <rPh sb="2" eb="3">
      <t>シ</t>
    </rPh>
    <rPh sb="4" eb="8">
      <t>マキノハラシ</t>
    </rPh>
    <phoneticPr fontId="5"/>
  </si>
  <si>
    <t>訓練会</t>
    <rPh sb="0" eb="2">
      <t>クンレン</t>
    </rPh>
    <rPh sb="2" eb="3">
      <t>カイ</t>
    </rPh>
    <phoneticPr fontId="5"/>
  </si>
  <si>
    <t>第1回想定捜索訓練会</t>
    <rPh sb="0" eb="1">
      <t>ダイ</t>
    </rPh>
    <rPh sb="2" eb="3">
      <t>カイ</t>
    </rPh>
    <rPh sb="3" eb="5">
      <t>ソウテイ</t>
    </rPh>
    <rPh sb="5" eb="7">
      <t>ソウサク</t>
    </rPh>
    <rPh sb="7" eb="9">
      <t>クンレン</t>
    </rPh>
    <rPh sb="9" eb="10">
      <t>カイ</t>
    </rPh>
    <phoneticPr fontId="5"/>
  </si>
  <si>
    <t>第2回想定捜索訓練会</t>
    <rPh sb="0" eb="1">
      <t>ダイ</t>
    </rPh>
    <rPh sb="2" eb="3">
      <t>カイ</t>
    </rPh>
    <rPh sb="3" eb="5">
      <t>ソウテイ</t>
    </rPh>
    <rPh sb="5" eb="7">
      <t>ソウサク</t>
    </rPh>
    <rPh sb="7" eb="9">
      <t>クンレン</t>
    </rPh>
    <rPh sb="9" eb="10">
      <t>カイ</t>
    </rPh>
    <phoneticPr fontId="5"/>
  </si>
  <si>
    <t>第3回想定捜索訓練会</t>
    <rPh sb="0" eb="1">
      <t>ダイ</t>
    </rPh>
    <rPh sb="2" eb="3">
      <t>カイ</t>
    </rPh>
    <rPh sb="3" eb="5">
      <t>ソウテイ</t>
    </rPh>
    <rPh sb="5" eb="7">
      <t>ソウサク</t>
    </rPh>
    <rPh sb="7" eb="9">
      <t>クンレン</t>
    </rPh>
    <rPh sb="9" eb="10">
      <t>カイ</t>
    </rPh>
    <phoneticPr fontId="5"/>
  </si>
  <si>
    <t>訓練セミナー競技会</t>
    <rPh sb="0" eb="2">
      <t>クンレン</t>
    </rPh>
    <rPh sb="6" eb="9">
      <t>キョウギカイ</t>
    </rPh>
    <phoneticPr fontId="5"/>
  </si>
  <si>
    <t>④</t>
    <phoneticPr fontId="5"/>
  </si>
  <si>
    <t>救助犬にかかる調査研究に関する事業</t>
    <rPh sb="0" eb="3">
      <t>キュウジョケン</t>
    </rPh>
    <rPh sb="7" eb="9">
      <t>チョウサ</t>
    </rPh>
    <rPh sb="9" eb="11">
      <t>ケンキュウ</t>
    </rPh>
    <rPh sb="12" eb="13">
      <t>カン</t>
    </rPh>
    <rPh sb="15" eb="17">
      <t>ジギョウ</t>
    </rPh>
    <phoneticPr fontId="5"/>
  </si>
  <si>
    <t>⑤</t>
    <phoneticPr fontId="5"/>
  </si>
  <si>
    <t>その他、本会の目的を達成するために必要な事業</t>
    <rPh sb="2" eb="3">
      <t>タ</t>
    </rPh>
    <rPh sb="4" eb="6">
      <t>ホンカイ</t>
    </rPh>
    <rPh sb="7" eb="9">
      <t>モクテキ</t>
    </rPh>
    <rPh sb="10" eb="12">
      <t>タッセイ</t>
    </rPh>
    <rPh sb="17" eb="19">
      <t>ヒツヨウ</t>
    </rPh>
    <rPh sb="20" eb="22">
      <t>ジギョウ</t>
    </rPh>
    <phoneticPr fontId="5"/>
  </si>
  <si>
    <t>(2)</t>
    <phoneticPr fontId="5"/>
  </si>
  <si>
    <t>収益事業</t>
    <rPh sb="0" eb="2">
      <t>シュウエキ</t>
    </rPh>
    <rPh sb="2" eb="4">
      <t>ジギョウ</t>
    </rPh>
    <phoneticPr fontId="5"/>
  </si>
  <si>
    <t>該当なし</t>
    <rPh sb="0" eb="2">
      <t>ガイトウ</t>
    </rPh>
    <phoneticPr fontId="5"/>
  </si>
  <si>
    <t>(1)</t>
    <phoneticPr fontId="5"/>
  </si>
  <si>
    <t>①</t>
    <phoneticPr fontId="5"/>
  </si>
  <si>
    <t>4/6～4/7</t>
    <phoneticPr fontId="5"/>
  </si>
  <si>
    <t>7/11～7/14</t>
    <phoneticPr fontId="5"/>
  </si>
  <si>
    <t>③</t>
    <phoneticPr fontId="5"/>
  </si>
</sst>
</file>

<file path=xl/styles.xml><?xml version="1.0" encoding="utf-8"?>
<styleSheet xmlns="http://schemas.openxmlformats.org/spreadsheetml/2006/main">
  <numFmts count="3">
    <numFmt numFmtId="176" formatCode="m&quot;月&quot;d&quot;日&quot;;@"/>
    <numFmt numFmtId="177" formatCode="0\ \ \ &quot;名&quot;"/>
    <numFmt numFmtId="178" formatCode="m/d;@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theme="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8" fontId="2" fillId="0" borderId="0" xfId="1" applyFont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>
      <alignment vertical="center"/>
    </xf>
    <xf numFmtId="0" fontId="2" fillId="0" borderId="1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vertical="center" shrinkToFit="1"/>
    </xf>
    <xf numFmtId="177" fontId="2" fillId="0" borderId="1" xfId="0" applyNumberFormat="1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38" fontId="2" fillId="0" borderId="1" xfId="1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78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177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38" fontId="2" fillId="0" borderId="10" xfId="1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2" fillId="0" borderId="5" xfId="0" applyFont="1" applyBorder="1">
      <alignment vertical="center"/>
    </xf>
    <xf numFmtId="38" fontId="2" fillId="2" borderId="14" xfId="1" applyFont="1" applyFill="1" applyBorder="1" applyAlignment="1">
      <alignment vertical="center"/>
    </xf>
    <xf numFmtId="38" fontId="2" fillId="0" borderId="15" xfId="1" applyFont="1" applyFill="1" applyBorder="1" applyAlignment="1">
      <alignment vertical="center"/>
    </xf>
    <xf numFmtId="0" fontId="2" fillId="0" borderId="1" xfId="0" applyNumberFormat="1" applyFont="1" applyBorder="1" applyAlignment="1">
      <alignment horizontal="right" vertical="center"/>
    </xf>
    <xf numFmtId="0" fontId="2" fillId="3" borderId="6" xfId="0" applyFont="1" applyFill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38" fontId="2" fillId="2" borderId="14" xfId="0" applyNumberFormat="1" applyFont="1" applyFill="1" applyBorder="1">
      <alignment vertical="center"/>
    </xf>
    <xf numFmtId="0" fontId="6" fillId="0" borderId="1" xfId="0" applyNumberFormat="1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178" fontId="2" fillId="0" borderId="1" xfId="0" applyNumberFormat="1" applyFont="1" applyBorder="1">
      <alignment vertical="center"/>
    </xf>
    <xf numFmtId="176" fontId="2" fillId="4" borderId="1" xfId="0" applyNumberFormat="1" applyFont="1" applyFill="1" applyBorder="1" applyAlignment="1">
      <alignment horizontal="right" vertical="center"/>
    </xf>
    <xf numFmtId="177" fontId="2" fillId="4" borderId="1" xfId="0" applyNumberFormat="1" applyFont="1" applyFill="1" applyBorder="1">
      <alignment vertical="center"/>
    </xf>
    <xf numFmtId="176" fontId="2" fillId="4" borderId="1" xfId="0" applyNumberFormat="1" applyFont="1" applyFill="1" applyBorder="1">
      <alignment vertical="center"/>
    </xf>
    <xf numFmtId="0" fontId="2" fillId="4" borderId="1" xfId="0" applyFont="1" applyFill="1" applyBorder="1" applyAlignment="1">
      <alignment vertical="center" shrinkToFit="1"/>
    </xf>
    <xf numFmtId="0" fontId="2" fillId="4" borderId="5" xfId="0" applyFont="1" applyFill="1" applyBorder="1" applyAlignment="1">
      <alignment horizontal="center" vertical="center"/>
    </xf>
    <xf numFmtId="38" fontId="2" fillId="2" borderId="18" xfId="1" applyFont="1" applyFill="1" applyBorder="1" applyAlignment="1">
      <alignment vertical="center"/>
    </xf>
    <xf numFmtId="0" fontId="11" fillId="0" borderId="6" xfId="0" applyFont="1" applyFill="1" applyBorder="1">
      <alignment vertical="center"/>
    </xf>
    <xf numFmtId="176" fontId="10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38" fontId="2" fillId="0" borderId="16" xfId="1" applyFont="1" applyFill="1" applyBorder="1" applyAlignment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38" fontId="2" fillId="2" borderId="19" xfId="1" applyFont="1" applyFill="1" applyBorder="1" applyAlignment="1">
      <alignment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38" fontId="2" fillId="0" borderId="20" xfId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 shrinkToFit="1"/>
    </xf>
    <xf numFmtId="0" fontId="2" fillId="4" borderId="7" xfId="0" applyFont="1" applyFill="1" applyBorder="1" applyAlignment="1">
      <alignment horizontal="left" vertical="center" shrinkToFit="1"/>
    </xf>
    <xf numFmtId="0" fontId="2" fillId="3" borderId="6" xfId="0" applyFont="1" applyFill="1" applyBorder="1" applyAlignment="1">
      <alignment horizontal="left" vertical="center" shrinkToFit="1"/>
    </xf>
    <xf numFmtId="0" fontId="2" fillId="3" borderId="7" xfId="0" applyFont="1" applyFill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6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38" fontId="2" fillId="0" borderId="1" xfId="1" applyFont="1" applyBorder="1" applyAlignment="1">
      <alignment vertical="center" wrapText="1"/>
    </xf>
    <xf numFmtId="0" fontId="12" fillId="0" borderId="0" xfId="0" applyFont="1">
      <alignment vertical="center"/>
    </xf>
    <xf numFmtId="0" fontId="2" fillId="0" borderId="0" xfId="0" applyFont="1" applyFill="1">
      <alignment vertical="center"/>
    </xf>
    <xf numFmtId="38" fontId="12" fillId="0" borderId="0" xfId="0" applyNumberFormat="1" applyFont="1">
      <alignment vertical="center"/>
    </xf>
    <xf numFmtId="0" fontId="9" fillId="0" borderId="0" xfId="0" applyFont="1" applyBorder="1" applyAlignment="1">
      <alignment horizontal="left" vertical="center" shrinkToFit="1"/>
    </xf>
    <xf numFmtId="176" fontId="2" fillId="0" borderId="0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tabSelected="1" workbookViewId="0"/>
  </sheetViews>
  <sheetFormatPr defaultColWidth="9" defaultRowHeight="12"/>
  <cols>
    <col min="1" max="1" width="4.109375" style="1" customWidth="1"/>
    <col min="2" max="2" width="3.6640625" style="2" customWidth="1"/>
    <col min="3" max="3" width="4.109375" style="1" customWidth="1"/>
    <col min="4" max="4" width="9.77734375" style="1" customWidth="1"/>
    <col min="5" max="5" width="2.21875" style="1" customWidth="1"/>
    <col min="6" max="6" width="8" style="1" customWidth="1"/>
    <col min="7" max="7" width="8.109375" style="1" customWidth="1"/>
    <col min="8" max="8" width="8.6640625" style="1" customWidth="1"/>
    <col min="9" max="9" width="10.6640625" style="1" customWidth="1"/>
    <col min="10" max="10" width="13" style="1" bestFit="1" customWidth="1"/>
    <col min="11" max="11" width="8" style="1" bestFit="1" customWidth="1"/>
    <col min="12" max="12" width="11.44140625" style="1" customWidth="1"/>
    <col min="13" max="13" width="10.6640625" style="5" customWidth="1"/>
    <col min="14" max="14" width="3.21875" style="1" customWidth="1"/>
    <col min="15" max="16384" width="9" style="1"/>
  </cols>
  <sheetData>
    <row r="1" spans="1:20" ht="15" customHeight="1">
      <c r="L1" s="109"/>
      <c r="M1" s="109"/>
    </row>
    <row r="2" spans="1:20" ht="19.8" customHeight="1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0" ht="9.6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20" ht="15" customHeight="1">
      <c r="A4" s="2">
        <v>1</v>
      </c>
      <c r="B4" s="2" t="s">
        <v>1</v>
      </c>
    </row>
    <row r="5" spans="1:20" ht="15" customHeight="1">
      <c r="A5" s="6" t="s">
        <v>2</v>
      </c>
      <c r="C5" s="1" t="s">
        <v>3</v>
      </c>
    </row>
    <row r="6" spans="1:20" ht="15" customHeight="1">
      <c r="A6" s="6" t="s">
        <v>2</v>
      </c>
      <c r="C6" s="1" t="s">
        <v>4</v>
      </c>
    </row>
    <row r="7" spans="1:20" ht="15" customHeight="1">
      <c r="A7" s="6" t="s">
        <v>2</v>
      </c>
      <c r="C7" s="1" t="s">
        <v>5</v>
      </c>
    </row>
    <row r="8" spans="1:20" ht="15" customHeight="1">
      <c r="A8" s="6" t="s">
        <v>2</v>
      </c>
      <c r="C8" s="1" t="s">
        <v>6</v>
      </c>
    </row>
    <row r="9" spans="1:20" ht="15" customHeight="1"/>
    <row r="10" spans="1:20" ht="15" customHeight="1">
      <c r="A10" s="2">
        <v>2</v>
      </c>
      <c r="B10" s="2" t="s">
        <v>7</v>
      </c>
    </row>
    <row r="11" spans="1:20" ht="15" customHeight="1">
      <c r="C11" s="7" t="s">
        <v>67</v>
      </c>
      <c r="D11" s="1" t="s">
        <v>8</v>
      </c>
    </row>
    <row r="12" spans="1:20" ht="15" customHeight="1">
      <c r="A12" s="62" t="s">
        <v>9</v>
      </c>
      <c r="B12" s="62"/>
      <c r="C12" s="62"/>
      <c r="D12" s="62"/>
      <c r="E12" s="62" t="s">
        <v>10</v>
      </c>
      <c r="F12" s="62"/>
      <c r="G12" s="62"/>
      <c r="H12" s="62"/>
      <c r="I12" s="62" t="s">
        <v>11</v>
      </c>
      <c r="J12" s="62" t="s">
        <v>12</v>
      </c>
      <c r="K12" s="62" t="s">
        <v>13</v>
      </c>
      <c r="L12" s="111" t="s">
        <v>14</v>
      </c>
      <c r="M12" s="112" t="s">
        <v>15</v>
      </c>
      <c r="N12" s="113"/>
      <c r="T12" s="114"/>
    </row>
    <row r="13" spans="1:20" ht="1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111"/>
      <c r="M13" s="112"/>
      <c r="N13" s="113"/>
    </row>
    <row r="14" spans="1:20" ht="15" customHeight="1">
      <c r="A14" s="62" t="s">
        <v>68</v>
      </c>
      <c r="B14" s="98" t="s">
        <v>16</v>
      </c>
      <c r="C14" s="99"/>
      <c r="D14" s="100"/>
      <c r="E14" s="29" t="s">
        <v>2</v>
      </c>
      <c r="F14" s="82" t="s">
        <v>17</v>
      </c>
      <c r="G14" s="82"/>
      <c r="H14" s="83"/>
      <c r="I14" s="8" t="s">
        <v>69</v>
      </c>
      <c r="J14" s="9" t="s">
        <v>18</v>
      </c>
      <c r="K14" s="10">
        <v>4</v>
      </c>
      <c r="L14" s="11" t="s">
        <v>19</v>
      </c>
      <c r="M14" s="12">
        <v>51150</v>
      </c>
      <c r="N14" s="113"/>
    </row>
    <row r="15" spans="1:20" ht="15" customHeight="1">
      <c r="A15" s="62"/>
      <c r="B15" s="101"/>
      <c r="C15" s="102"/>
      <c r="D15" s="103"/>
      <c r="E15" s="29" t="s">
        <v>2</v>
      </c>
      <c r="F15" s="13" t="s">
        <v>17</v>
      </c>
      <c r="G15" s="13"/>
      <c r="H15" s="14"/>
      <c r="I15" s="8" t="s">
        <v>70</v>
      </c>
      <c r="J15" s="9" t="s">
        <v>20</v>
      </c>
      <c r="K15" s="10">
        <v>5</v>
      </c>
      <c r="L15" s="11" t="s">
        <v>19</v>
      </c>
      <c r="M15" s="12">
        <v>176270</v>
      </c>
      <c r="N15" s="113"/>
    </row>
    <row r="16" spans="1:20" ht="15" customHeight="1">
      <c r="A16" s="62"/>
      <c r="B16" s="101"/>
      <c r="C16" s="102"/>
      <c r="D16" s="103"/>
      <c r="E16" s="29" t="s">
        <v>2</v>
      </c>
      <c r="F16" s="13" t="s">
        <v>17</v>
      </c>
      <c r="G16" s="13"/>
      <c r="H16" s="14"/>
      <c r="I16" s="15">
        <v>44762</v>
      </c>
      <c r="J16" s="9" t="s">
        <v>20</v>
      </c>
      <c r="K16" s="10">
        <v>5</v>
      </c>
      <c r="L16" s="11" t="s">
        <v>19</v>
      </c>
      <c r="M16" s="12">
        <v>48667</v>
      </c>
      <c r="N16" s="113"/>
    </row>
    <row r="17" spans="1:14">
      <c r="A17" s="62"/>
      <c r="B17" s="101"/>
      <c r="C17" s="102"/>
      <c r="D17" s="103"/>
      <c r="E17" s="29" t="s">
        <v>2</v>
      </c>
      <c r="F17" s="13" t="s">
        <v>17</v>
      </c>
      <c r="G17" s="13"/>
      <c r="H17" s="14"/>
      <c r="I17" s="15">
        <v>44766</v>
      </c>
      <c r="J17" s="9" t="s">
        <v>20</v>
      </c>
      <c r="K17" s="10">
        <v>4</v>
      </c>
      <c r="L17" s="11" t="s">
        <v>19</v>
      </c>
      <c r="M17" s="12">
        <v>37090</v>
      </c>
      <c r="N17" s="113"/>
    </row>
    <row r="18" spans="1:14">
      <c r="A18" s="62"/>
      <c r="B18" s="101"/>
      <c r="C18" s="102"/>
      <c r="D18" s="103"/>
      <c r="E18" s="29" t="s">
        <v>2</v>
      </c>
      <c r="F18" s="13" t="s">
        <v>17</v>
      </c>
      <c r="G18" s="13"/>
      <c r="H18" s="14"/>
      <c r="I18" s="15">
        <v>44909</v>
      </c>
      <c r="J18" s="16" t="s">
        <v>21</v>
      </c>
      <c r="K18" s="10">
        <v>5</v>
      </c>
      <c r="L18" s="11" t="s">
        <v>19</v>
      </c>
      <c r="M18" s="12">
        <v>10876</v>
      </c>
      <c r="N18" s="113"/>
    </row>
    <row r="19" spans="1:14">
      <c r="A19" s="62"/>
      <c r="B19" s="101"/>
      <c r="C19" s="102"/>
      <c r="D19" s="103"/>
      <c r="E19" s="29" t="s">
        <v>2</v>
      </c>
      <c r="F19" s="17" t="s">
        <v>22</v>
      </c>
      <c r="G19" s="17"/>
      <c r="H19" s="18"/>
      <c r="I19" s="15">
        <v>44679</v>
      </c>
      <c r="J19" s="16"/>
      <c r="K19" s="19">
        <v>1</v>
      </c>
      <c r="L19" s="11" t="s">
        <v>19</v>
      </c>
      <c r="M19" s="12">
        <v>1220</v>
      </c>
      <c r="N19" s="113"/>
    </row>
    <row r="20" spans="1:14" ht="12.6" thickBot="1">
      <c r="A20" s="62"/>
      <c r="B20" s="101"/>
      <c r="C20" s="102"/>
      <c r="D20" s="103"/>
      <c r="E20" s="29" t="s">
        <v>2</v>
      </c>
      <c r="F20" s="17" t="s">
        <v>23</v>
      </c>
      <c r="G20" s="17"/>
      <c r="H20" s="18"/>
      <c r="I20" s="20"/>
      <c r="J20" s="16"/>
      <c r="K20" s="19"/>
      <c r="L20" s="11"/>
      <c r="M20" s="21">
        <v>204392</v>
      </c>
      <c r="N20" s="113"/>
    </row>
    <row r="21" spans="1:14" ht="12.6" thickBot="1">
      <c r="A21" s="97"/>
      <c r="B21" s="104"/>
      <c r="C21" s="105"/>
      <c r="D21" s="106"/>
      <c r="E21" s="22" t="s">
        <v>2</v>
      </c>
      <c r="F21" s="17"/>
      <c r="G21" s="17"/>
      <c r="H21" s="18"/>
      <c r="I21" s="23"/>
      <c r="J21" s="16"/>
      <c r="K21" s="19"/>
      <c r="L21" s="24"/>
      <c r="M21" s="25">
        <f>SUM(M14:M20)</f>
        <v>529665</v>
      </c>
      <c r="N21" s="115">
        <f>SUM(M14:M19)</f>
        <v>325273</v>
      </c>
    </row>
    <row r="22" spans="1:14">
      <c r="A22" s="66" t="s">
        <v>24</v>
      </c>
      <c r="B22" s="68" t="s">
        <v>25</v>
      </c>
      <c r="C22" s="69"/>
      <c r="D22" s="70"/>
      <c r="E22" s="29" t="s">
        <v>2</v>
      </c>
      <c r="F22" s="74" t="s">
        <v>26</v>
      </c>
      <c r="G22" s="74"/>
      <c r="H22" s="75"/>
      <c r="I22" s="15">
        <v>44582</v>
      </c>
      <c r="J22" s="16"/>
      <c r="K22" s="19">
        <v>7</v>
      </c>
      <c r="L22" s="11" t="s">
        <v>19</v>
      </c>
      <c r="M22" s="26">
        <v>36534</v>
      </c>
      <c r="N22" s="113"/>
    </row>
    <row r="23" spans="1:14">
      <c r="A23" s="67"/>
      <c r="B23" s="71"/>
      <c r="C23" s="72"/>
      <c r="D23" s="73"/>
      <c r="E23" s="29" t="s">
        <v>2</v>
      </c>
      <c r="F23" s="74" t="s">
        <v>27</v>
      </c>
      <c r="G23" s="74"/>
      <c r="H23" s="75"/>
      <c r="I23" s="15">
        <v>44692</v>
      </c>
      <c r="J23" s="16"/>
      <c r="K23" s="19">
        <v>2</v>
      </c>
      <c r="L23" s="11" t="s">
        <v>19</v>
      </c>
      <c r="M23" s="26">
        <v>2160</v>
      </c>
      <c r="N23" s="113"/>
    </row>
    <row r="24" spans="1:14">
      <c r="A24" s="67"/>
      <c r="B24" s="71"/>
      <c r="C24" s="72"/>
      <c r="D24" s="73"/>
      <c r="E24" s="29" t="s">
        <v>2</v>
      </c>
      <c r="F24" s="74" t="s">
        <v>27</v>
      </c>
      <c r="G24" s="74"/>
      <c r="H24" s="75"/>
      <c r="I24" s="15">
        <v>44771</v>
      </c>
      <c r="J24" s="16"/>
      <c r="K24" s="19">
        <v>2</v>
      </c>
      <c r="L24" s="11" t="s">
        <v>19</v>
      </c>
      <c r="M24" s="12">
        <v>1300</v>
      </c>
      <c r="N24" s="113"/>
    </row>
    <row r="25" spans="1:14">
      <c r="A25" s="67"/>
      <c r="B25" s="71"/>
      <c r="C25" s="72"/>
      <c r="D25" s="73"/>
      <c r="E25" s="29" t="s">
        <v>2</v>
      </c>
      <c r="F25" s="74" t="s">
        <v>28</v>
      </c>
      <c r="G25" s="74"/>
      <c r="H25" s="75"/>
      <c r="I25" s="8" t="s">
        <v>29</v>
      </c>
      <c r="J25" s="16"/>
      <c r="K25" s="19">
        <v>22</v>
      </c>
      <c r="L25" s="11" t="s">
        <v>19</v>
      </c>
      <c r="M25" s="12">
        <v>4000</v>
      </c>
      <c r="N25" s="113"/>
    </row>
    <row r="26" spans="1:14">
      <c r="A26" s="67"/>
      <c r="B26" s="71"/>
      <c r="C26" s="72"/>
      <c r="D26" s="73"/>
      <c r="E26" s="29" t="s">
        <v>2</v>
      </c>
      <c r="F26" s="74"/>
      <c r="G26" s="74"/>
      <c r="H26" s="75"/>
      <c r="I26" s="8"/>
      <c r="J26" s="16"/>
      <c r="K26" s="19"/>
      <c r="L26" s="11"/>
      <c r="M26" s="12"/>
      <c r="N26" s="113"/>
    </row>
    <row r="27" spans="1:14">
      <c r="A27" s="67"/>
      <c r="B27" s="71"/>
      <c r="C27" s="72"/>
      <c r="D27" s="73"/>
      <c r="E27" s="29" t="s">
        <v>2</v>
      </c>
      <c r="F27" s="74"/>
      <c r="G27" s="74"/>
      <c r="H27" s="75"/>
      <c r="I27" s="8"/>
      <c r="J27" s="16"/>
      <c r="K27" s="19"/>
      <c r="L27" s="11"/>
      <c r="M27" s="12"/>
      <c r="N27" s="113"/>
    </row>
    <row r="28" spans="1:14">
      <c r="A28" s="67"/>
      <c r="B28" s="71"/>
      <c r="C28" s="72"/>
      <c r="D28" s="73"/>
      <c r="E28" s="29" t="s">
        <v>2</v>
      </c>
      <c r="F28" s="74"/>
      <c r="G28" s="74"/>
      <c r="H28" s="75"/>
      <c r="I28" s="27"/>
      <c r="J28" s="16"/>
      <c r="K28" s="19"/>
      <c r="L28" s="11"/>
      <c r="M28" s="12"/>
      <c r="N28" s="113"/>
    </row>
    <row r="29" spans="1:14">
      <c r="A29" s="67"/>
      <c r="B29" s="71"/>
      <c r="C29" s="72"/>
      <c r="D29" s="73"/>
      <c r="E29" s="29" t="s">
        <v>2</v>
      </c>
      <c r="F29" s="28"/>
      <c r="G29" s="17"/>
      <c r="H29" s="18"/>
      <c r="I29" s="27"/>
      <c r="J29" s="16"/>
      <c r="K29" s="19"/>
      <c r="L29" s="11"/>
      <c r="M29" s="12"/>
      <c r="N29" s="113"/>
    </row>
    <row r="30" spans="1:14">
      <c r="A30" s="67"/>
      <c r="B30" s="71"/>
      <c r="C30" s="72"/>
      <c r="D30" s="73"/>
      <c r="E30" s="29" t="s">
        <v>2</v>
      </c>
      <c r="F30" s="28"/>
      <c r="G30" s="17"/>
      <c r="H30" s="18"/>
      <c r="I30" s="27"/>
      <c r="J30" s="16"/>
      <c r="K30" s="19"/>
      <c r="L30" s="11"/>
      <c r="M30" s="12"/>
      <c r="N30" s="113"/>
    </row>
    <row r="31" spans="1:14" ht="12.6" thickBot="1">
      <c r="A31" s="67"/>
      <c r="B31" s="71"/>
      <c r="C31" s="72"/>
      <c r="D31" s="73"/>
      <c r="E31" s="29" t="s">
        <v>2</v>
      </c>
      <c r="F31" s="86"/>
      <c r="G31" s="86"/>
      <c r="H31" s="87"/>
      <c r="I31" s="27"/>
      <c r="J31" s="16"/>
      <c r="K31" s="19"/>
      <c r="L31" s="11"/>
      <c r="M31" s="21"/>
      <c r="N31" s="113"/>
    </row>
    <row r="32" spans="1:14" ht="12.6" thickBot="1">
      <c r="A32" s="107"/>
      <c r="B32" s="95"/>
      <c r="C32" s="108"/>
      <c r="D32" s="96"/>
      <c r="E32" s="88"/>
      <c r="F32" s="89"/>
      <c r="G32" s="89"/>
      <c r="H32" s="90"/>
      <c r="I32" s="30"/>
      <c r="J32" s="31"/>
      <c r="K32" s="31"/>
      <c r="L32" s="24"/>
      <c r="M32" s="32">
        <f>SUM(M22:M31)</f>
        <v>43994</v>
      </c>
      <c r="N32" s="113"/>
    </row>
    <row r="33" spans="1:19">
      <c r="A33" s="66" t="s">
        <v>71</v>
      </c>
      <c r="B33" s="92" t="s">
        <v>30</v>
      </c>
      <c r="C33" s="68" t="s">
        <v>31</v>
      </c>
      <c r="D33" s="70"/>
      <c r="E33" s="29" t="s">
        <v>2</v>
      </c>
      <c r="F33" s="17" t="s">
        <v>32</v>
      </c>
      <c r="G33" s="17"/>
      <c r="H33" s="18"/>
      <c r="I33" s="23" t="s">
        <v>33</v>
      </c>
      <c r="J33" s="16" t="s">
        <v>34</v>
      </c>
      <c r="K33" s="19">
        <v>15</v>
      </c>
      <c r="L33" s="11" t="s">
        <v>19</v>
      </c>
      <c r="M33" s="26">
        <v>0</v>
      </c>
      <c r="N33" s="113"/>
    </row>
    <row r="34" spans="1:19">
      <c r="A34" s="67"/>
      <c r="B34" s="93"/>
      <c r="C34" s="71"/>
      <c r="D34" s="73"/>
      <c r="E34" s="29" t="s">
        <v>2</v>
      </c>
      <c r="F34" s="74" t="s">
        <v>35</v>
      </c>
      <c r="G34" s="74"/>
      <c r="H34" s="75"/>
      <c r="I34" s="33" t="s">
        <v>36</v>
      </c>
      <c r="J34" s="16" t="s">
        <v>34</v>
      </c>
      <c r="K34" s="10">
        <v>73</v>
      </c>
      <c r="L34" s="11" t="s">
        <v>19</v>
      </c>
      <c r="M34" s="12">
        <v>0</v>
      </c>
      <c r="N34" s="113"/>
    </row>
    <row r="35" spans="1:19">
      <c r="A35" s="67"/>
      <c r="B35" s="93"/>
      <c r="C35" s="71"/>
      <c r="D35" s="73"/>
      <c r="E35" s="29" t="s">
        <v>2</v>
      </c>
      <c r="F35" s="74" t="s">
        <v>37</v>
      </c>
      <c r="G35" s="74"/>
      <c r="H35" s="75"/>
      <c r="I35" s="34" t="s">
        <v>38</v>
      </c>
      <c r="J35" s="16" t="s">
        <v>34</v>
      </c>
      <c r="K35" s="10">
        <v>20</v>
      </c>
      <c r="L35" s="11" t="s">
        <v>19</v>
      </c>
      <c r="M35" s="12">
        <v>0</v>
      </c>
      <c r="N35" s="113"/>
    </row>
    <row r="36" spans="1:19">
      <c r="A36" s="67"/>
      <c r="B36" s="93"/>
      <c r="C36" s="71"/>
      <c r="D36" s="73"/>
      <c r="E36" s="29" t="s">
        <v>2</v>
      </c>
      <c r="F36" s="74" t="s">
        <v>39</v>
      </c>
      <c r="G36" s="74"/>
      <c r="H36" s="75"/>
      <c r="I36" s="35">
        <v>44820</v>
      </c>
      <c r="J36" s="16" t="s">
        <v>34</v>
      </c>
      <c r="K36" s="10">
        <v>2</v>
      </c>
      <c r="L36" s="11" t="s">
        <v>19</v>
      </c>
      <c r="M36" s="12">
        <v>2400</v>
      </c>
      <c r="N36" s="113"/>
    </row>
    <row r="37" spans="1:19">
      <c r="A37" s="67"/>
      <c r="B37" s="93"/>
      <c r="C37" s="71"/>
      <c r="D37" s="73"/>
      <c r="E37" s="29" t="s">
        <v>2</v>
      </c>
      <c r="F37" s="64" t="s">
        <v>40</v>
      </c>
      <c r="G37" s="64"/>
      <c r="H37" s="65"/>
      <c r="I37" s="35">
        <v>44849</v>
      </c>
      <c r="J37" s="31" t="s">
        <v>41</v>
      </c>
      <c r="K37" s="10">
        <v>3</v>
      </c>
      <c r="L37" s="11" t="s">
        <v>19</v>
      </c>
      <c r="M37" s="12">
        <v>17240</v>
      </c>
      <c r="N37" s="113"/>
      <c r="P37" s="116"/>
      <c r="Q37" s="116"/>
      <c r="R37" s="116"/>
      <c r="S37" s="117"/>
    </row>
    <row r="38" spans="1:19">
      <c r="A38" s="67"/>
      <c r="B38" s="93"/>
      <c r="C38" s="71"/>
      <c r="D38" s="73"/>
      <c r="E38" s="29" t="s">
        <v>2</v>
      </c>
      <c r="F38" s="64" t="s">
        <v>42</v>
      </c>
      <c r="G38" s="64"/>
      <c r="H38" s="65"/>
      <c r="I38" s="35">
        <v>44863</v>
      </c>
      <c r="J38" s="31" t="s">
        <v>43</v>
      </c>
      <c r="K38" s="10">
        <v>6</v>
      </c>
      <c r="L38" s="11" t="s">
        <v>19</v>
      </c>
      <c r="M38" s="12">
        <v>6950</v>
      </c>
      <c r="N38" s="113"/>
    </row>
    <row r="39" spans="1:19">
      <c r="A39" s="67"/>
      <c r="B39" s="93"/>
      <c r="C39" s="71"/>
      <c r="D39" s="73"/>
      <c r="E39" s="29" t="s">
        <v>2</v>
      </c>
      <c r="F39" s="84" t="s">
        <v>44</v>
      </c>
      <c r="G39" s="84"/>
      <c r="H39" s="85"/>
      <c r="I39" s="35">
        <v>44900</v>
      </c>
      <c r="J39" s="16" t="s">
        <v>45</v>
      </c>
      <c r="K39" s="19">
        <v>3</v>
      </c>
      <c r="L39" s="11" t="s">
        <v>19</v>
      </c>
      <c r="M39" s="12">
        <v>2640</v>
      </c>
      <c r="N39" s="113"/>
    </row>
    <row r="40" spans="1:19">
      <c r="A40" s="67"/>
      <c r="B40" s="93"/>
      <c r="C40" s="71"/>
      <c r="D40" s="73"/>
      <c r="E40" s="29" t="s">
        <v>2</v>
      </c>
      <c r="F40" s="84" t="s">
        <v>46</v>
      </c>
      <c r="G40" s="84"/>
      <c r="H40" s="85"/>
      <c r="I40" s="35">
        <v>44630</v>
      </c>
      <c r="J40" s="16" t="s">
        <v>34</v>
      </c>
      <c r="K40" s="19">
        <v>5</v>
      </c>
      <c r="L40" s="11" t="s">
        <v>19</v>
      </c>
      <c r="M40" s="12">
        <v>0</v>
      </c>
      <c r="N40" s="113"/>
    </row>
    <row r="41" spans="1:19">
      <c r="A41" s="67"/>
      <c r="B41" s="93"/>
      <c r="C41" s="71"/>
      <c r="D41" s="73"/>
      <c r="E41" s="29" t="s">
        <v>2</v>
      </c>
      <c r="F41" s="84" t="s">
        <v>47</v>
      </c>
      <c r="G41" s="84"/>
      <c r="H41" s="85"/>
      <c r="I41" s="35">
        <v>44801</v>
      </c>
      <c r="J41" s="16" t="s">
        <v>34</v>
      </c>
      <c r="K41" s="19">
        <v>20</v>
      </c>
      <c r="L41" s="11" t="s">
        <v>19</v>
      </c>
      <c r="M41" s="12">
        <v>0</v>
      </c>
      <c r="N41" s="113"/>
    </row>
    <row r="42" spans="1:19">
      <c r="A42" s="67"/>
      <c r="B42" s="93"/>
      <c r="C42" s="71"/>
      <c r="D42" s="73"/>
      <c r="E42" s="29" t="s">
        <v>2</v>
      </c>
      <c r="F42" s="84" t="s">
        <v>48</v>
      </c>
      <c r="G42" s="84"/>
      <c r="H42" s="85"/>
      <c r="I42" s="35">
        <v>44808</v>
      </c>
      <c r="J42" s="16" t="s">
        <v>34</v>
      </c>
      <c r="K42" s="19">
        <v>20</v>
      </c>
      <c r="L42" s="11" t="s">
        <v>19</v>
      </c>
      <c r="M42" s="12">
        <v>0</v>
      </c>
      <c r="N42" s="113"/>
    </row>
    <row r="43" spans="1:19">
      <c r="A43" s="67"/>
      <c r="B43" s="93"/>
      <c r="C43" s="71"/>
      <c r="D43" s="73"/>
      <c r="E43" s="29" t="s">
        <v>2</v>
      </c>
      <c r="F43" s="36"/>
      <c r="G43" s="36"/>
      <c r="H43" s="37"/>
      <c r="I43" s="23"/>
      <c r="J43" s="31"/>
      <c r="K43" s="19"/>
      <c r="L43" s="11"/>
      <c r="M43" s="12"/>
      <c r="N43" s="113"/>
    </row>
    <row r="44" spans="1:19">
      <c r="A44" s="67"/>
      <c r="B44" s="93"/>
      <c r="C44" s="71"/>
      <c r="D44" s="73"/>
      <c r="E44" s="29" t="s">
        <v>2</v>
      </c>
      <c r="F44" s="84" t="s">
        <v>49</v>
      </c>
      <c r="G44" s="84"/>
      <c r="H44" s="85"/>
      <c r="I44" s="38"/>
      <c r="J44" s="16"/>
      <c r="K44" s="19"/>
      <c r="L44" s="11" t="s">
        <v>19</v>
      </c>
      <c r="M44" s="12">
        <v>121385</v>
      </c>
      <c r="N44" s="113"/>
    </row>
    <row r="45" spans="1:19">
      <c r="A45" s="67"/>
      <c r="B45" s="93"/>
      <c r="C45" s="71"/>
      <c r="D45" s="73"/>
      <c r="E45" s="29" t="s">
        <v>2</v>
      </c>
      <c r="F45" s="84" t="s">
        <v>50</v>
      </c>
      <c r="G45" s="84"/>
      <c r="H45" s="85"/>
      <c r="I45" s="38"/>
      <c r="J45" s="16"/>
      <c r="K45" s="19"/>
      <c r="L45" s="11" t="s">
        <v>19</v>
      </c>
      <c r="M45" s="12">
        <v>45657</v>
      </c>
      <c r="N45" s="113"/>
    </row>
    <row r="46" spans="1:19">
      <c r="A46" s="67"/>
      <c r="B46" s="93"/>
      <c r="C46" s="71"/>
      <c r="D46" s="73"/>
      <c r="E46" s="29" t="s">
        <v>2</v>
      </c>
      <c r="F46" s="84"/>
      <c r="G46" s="84"/>
      <c r="H46" s="85"/>
      <c r="I46" s="23"/>
      <c r="J46" s="16"/>
      <c r="K46" s="19"/>
      <c r="L46" s="11"/>
      <c r="M46" s="12"/>
      <c r="N46" s="113"/>
    </row>
    <row r="47" spans="1:19">
      <c r="A47" s="67"/>
      <c r="B47" s="93"/>
      <c r="C47" s="71"/>
      <c r="D47" s="73"/>
      <c r="E47" s="29" t="s">
        <v>2</v>
      </c>
      <c r="F47" s="84"/>
      <c r="G47" s="84"/>
      <c r="H47" s="85"/>
      <c r="I47" s="23"/>
      <c r="J47" s="16"/>
      <c r="K47" s="19"/>
      <c r="L47" s="11"/>
      <c r="M47" s="12"/>
      <c r="N47" s="113"/>
    </row>
    <row r="48" spans="1:19">
      <c r="A48" s="67"/>
      <c r="B48" s="93"/>
      <c r="C48" s="71"/>
      <c r="D48" s="73"/>
      <c r="E48" s="29" t="s">
        <v>2</v>
      </c>
      <c r="F48" s="84"/>
      <c r="G48" s="84"/>
      <c r="H48" s="85"/>
      <c r="I48" s="39"/>
      <c r="J48" s="16"/>
      <c r="K48" s="40"/>
      <c r="L48" s="11"/>
      <c r="M48" s="12"/>
      <c r="N48" s="113"/>
    </row>
    <row r="49" spans="1:14" ht="12.6" thickBot="1">
      <c r="A49" s="67"/>
      <c r="B49" s="93"/>
      <c r="C49" s="95"/>
      <c r="D49" s="96"/>
      <c r="E49" s="29"/>
      <c r="F49" s="84"/>
      <c r="G49" s="84"/>
      <c r="H49" s="85"/>
      <c r="I49" s="41"/>
      <c r="J49" s="42"/>
      <c r="K49" s="40"/>
      <c r="L49" s="43"/>
      <c r="M49" s="44">
        <f>SUM(M33:M48)</f>
        <v>196272</v>
      </c>
      <c r="N49" s="113"/>
    </row>
    <row r="50" spans="1:14">
      <c r="A50" s="67"/>
      <c r="B50" s="93"/>
      <c r="C50" s="76" t="s">
        <v>51</v>
      </c>
      <c r="D50" s="77"/>
      <c r="E50" s="29" t="s">
        <v>2</v>
      </c>
      <c r="F50" s="45" t="s">
        <v>52</v>
      </c>
      <c r="G50" s="17"/>
      <c r="H50" s="18"/>
      <c r="I50" s="46" t="s">
        <v>53</v>
      </c>
      <c r="J50" s="16" t="s">
        <v>54</v>
      </c>
      <c r="K50" s="47">
        <v>30</v>
      </c>
      <c r="L50" s="11" t="s">
        <v>19</v>
      </c>
      <c r="M50" s="26">
        <v>163764</v>
      </c>
    </row>
    <row r="51" spans="1:14" ht="12.6" thickBot="1">
      <c r="A51" s="67"/>
      <c r="B51" s="93"/>
      <c r="C51" s="78"/>
      <c r="D51" s="79"/>
      <c r="E51" s="29" t="s">
        <v>2</v>
      </c>
      <c r="F51" s="17"/>
      <c r="G51" s="17"/>
      <c r="H51" s="18"/>
      <c r="I51" s="23"/>
      <c r="J51" s="16"/>
      <c r="K51" s="19"/>
      <c r="L51" s="31"/>
      <c r="M51" s="21"/>
    </row>
    <row r="52" spans="1:14" ht="12.6" thickBot="1">
      <c r="A52" s="67"/>
      <c r="B52" s="93"/>
      <c r="C52" s="80"/>
      <c r="D52" s="81"/>
      <c r="E52" s="22" t="s">
        <v>2</v>
      </c>
      <c r="F52" s="17"/>
      <c r="G52" s="17"/>
      <c r="H52" s="18"/>
      <c r="I52" s="23"/>
      <c r="J52" s="16"/>
      <c r="K52" s="19"/>
      <c r="L52" s="24"/>
      <c r="M52" s="25">
        <f>SUM(M50:M51)</f>
        <v>163764</v>
      </c>
    </row>
    <row r="53" spans="1:14">
      <c r="A53" s="67"/>
      <c r="B53" s="93"/>
      <c r="C53" s="76" t="s">
        <v>55</v>
      </c>
      <c r="D53" s="77"/>
      <c r="E53" s="29" t="s">
        <v>2</v>
      </c>
      <c r="F53" s="82" t="s">
        <v>56</v>
      </c>
      <c r="G53" s="82"/>
      <c r="H53" s="83"/>
      <c r="I53" s="35">
        <v>44752</v>
      </c>
      <c r="J53" s="16" t="s">
        <v>34</v>
      </c>
      <c r="K53" s="19">
        <v>11</v>
      </c>
      <c r="L53" s="11" t="s">
        <v>19</v>
      </c>
      <c r="M53" s="26">
        <v>0</v>
      </c>
      <c r="N53" s="113"/>
    </row>
    <row r="54" spans="1:14">
      <c r="A54" s="67"/>
      <c r="B54" s="93"/>
      <c r="C54" s="78"/>
      <c r="D54" s="79"/>
      <c r="E54" s="29" t="s">
        <v>2</v>
      </c>
      <c r="F54" s="82" t="s">
        <v>57</v>
      </c>
      <c r="G54" s="82"/>
      <c r="H54" s="83"/>
      <c r="I54" s="35">
        <v>44829</v>
      </c>
      <c r="J54" s="16" t="s">
        <v>34</v>
      </c>
      <c r="K54" s="19">
        <v>11</v>
      </c>
      <c r="L54" s="11" t="s">
        <v>19</v>
      </c>
      <c r="M54" s="12">
        <v>0</v>
      </c>
      <c r="N54" s="113"/>
    </row>
    <row r="55" spans="1:14">
      <c r="A55" s="67"/>
      <c r="B55" s="93"/>
      <c r="C55" s="78"/>
      <c r="D55" s="79"/>
      <c r="E55" s="29" t="s">
        <v>2</v>
      </c>
      <c r="F55" s="82" t="s">
        <v>58</v>
      </c>
      <c r="G55" s="82"/>
      <c r="H55" s="83"/>
      <c r="I55" s="15">
        <v>44885</v>
      </c>
      <c r="J55" s="16" t="s">
        <v>34</v>
      </c>
      <c r="K55" s="19">
        <v>9</v>
      </c>
      <c r="L55" s="11" t="s">
        <v>19</v>
      </c>
      <c r="M55" s="21">
        <v>0</v>
      </c>
      <c r="N55" s="113"/>
    </row>
    <row r="56" spans="1:14" ht="12.6" thickBot="1">
      <c r="A56" s="67"/>
      <c r="B56" s="93"/>
      <c r="C56" s="78"/>
      <c r="D56" s="79"/>
      <c r="E56" s="29" t="s">
        <v>2</v>
      </c>
      <c r="F56" s="74" t="s">
        <v>59</v>
      </c>
      <c r="G56" s="74"/>
      <c r="H56" s="75"/>
      <c r="I56" s="35">
        <v>44892</v>
      </c>
      <c r="J56" s="16" t="s">
        <v>34</v>
      </c>
      <c r="K56" s="19">
        <v>8</v>
      </c>
      <c r="L56" s="11" t="s">
        <v>19</v>
      </c>
      <c r="M56" s="21">
        <f>SUM(M53:M55)</f>
        <v>0</v>
      </c>
    </row>
    <row r="57" spans="1:14" ht="12.6" thickBot="1">
      <c r="A57" s="91"/>
      <c r="B57" s="94"/>
      <c r="C57" s="80"/>
      <c r="D57" s="81"/>
      <c r="E57" s="29"/>
      <c r="F57" s="48"/>
      <c r="G57" s="48"/>
      <c r="H57" s="49"/>
      <c r="I57" s="35"/>
      <c r="J57" s="16"/>
      <c r="K57" s="19"/>
      <c r="L57" s="24"/>
      <c r="M57" s="25">
        <f>SUM(M56)</f>
        <v>0</v>
      </c>
    </row>
    <row r="58" spans="1:14" ht="12.6" thickBot="1">
      <c r="A58" s="62" t="s">
        <v>60</v>
      </c>
      <c r="B58" s="63" t="s">
        <v>61</v>
      </c>
      <c r="C58" s="63"/>
      <c r="D58" s="63"/>
      <c r="E58" s="29" t="s">
        <v>2</v>
      </c>
      <c r="F58" s="64"/>
      <c r="G58" s="64"/>
      <c r="H58" s="65"/>
      <c r="I58" s="46"/>
      <c r="J58" s="16"/>
      <c r="K58" s="19"/>
      <c r="L58" s="11"/>
      <c r="M58" s="50">
        <v>0</v>
      </c>
      <c r="N58" s="113"/>
    </row>
    <row r="59" spans="1:14" ht="12.6" thickBot="1">
      <c r="A59" s="62"/>
      <c r="B59" s="63"/>
      <c r="C59" s="63"/>
      <c r="D59" s="63"/>
      <c r="E59" s="29" t="s">
        <v>2</v>
      </c>
      <c r="F59" s="17"/>
      <c r="G59" s="17"/>
      <c r="H59" s="18"/>
      <c r="I59" s="23"/>
      <c r="J59" s="16"/>
      <c r="K59" s="19"/>
      <c r="L59" s="11"/>
      <c r="M59" s="25">
        <f>SUM(M58)</f>
        <v>0</v>
      </c>
      <c r="N59" s="113"/>
    </row>
    <row r="60" spans="1:14">
      <c r="A60" s="66" t="s">
        <v>62</v>
      </c>
      <c r="B60" s="68" t="s">
        <v>63</v>
      </c>
      <c r="C60" s="69"/>
      <c r="D60" s="70"/>
      <c r="E60" s="29" t="s">
        <v>2</v>
      </c>
      <c r="F60" s="17"/>
      <c r="G60" s="51"/>
      <c r="H60" s="52"/>
      <c r="I60" s="23"/>
      <c r="J60" s="16"/>
      <c r="K60" s="19"/>
      <c r="L60" s="11"/>
      <c r="M60" s="26">
        <v>0</v>
      </c>
    </row>
    <row r="61" spans="1:14">
      <c r="A61" s="67"/>
      <c r="B61" s="71"/>
      <c r="C61" s="72"/>
      <c r="D61" s="73"/>
      <c r="E61" s="29" t="s">
        <v>2</v>
      </c>
      <c r="F61" s="74"/>
      <c r="G61" s="74"/>
      <c r="H61" s="75"/>
      <c r="I61" s="23"/>
      <c r="J61" s="16"/>
      <c r="K61" s="19"/>
      <c r="L61" s="11"/>
      <c r="M61" s="12"/>
    </row>
    <row r="62" spans="1:14" ht="12.6" thickBot="1">
      <c r="A62" s="67"/>
      <c r="B62" s="71"/>
      <c r="C62" s="72"/>
      <c r="D62" s="73"/>
      <c r="E62" s="29" t="s">
        <v>2</v>
      </c>
      <c r="F62" s="17"/>
      <c r="G62" s="17"/>
      <c r="H62" s="18"/>
      <c r="I62" s="23"/>
      <c r="J62" s="16"/>
      <c r="K62" s="19"/>
      <c r="L62" s="11"/>
      <c r="M62" s="12"/>
    </row>
    <row r="63" spans="1:14" ht="12.6" thickBot="1">
      <c r="A63" s="53"/>
      <c r="B63" s="54"/>
      <c r="C63" s="55"/>
      <c r="D63" s="56"/>
      <c r="E63" s="29" t="s">
        <v>2</v>
      </c>
      <c r="F63" s="17"/>
      <c r="G63" s="17"/>
      <c r="H63" s="18"/>
      <c r="I63" s="23"/>
      <c r="J63" s="16"/>
      <c r="K63" s="19"/>
      <c r="L63" s="24"/>
      <c r="M63" s="57">
        <f>SUM(M60:M62)</f>
        <v>0</v>
      </c>
    </row>
    <row r="64" spans="1:14" ht="13.2" thickTop="1" thickBot="1">
      <c r="C64" s="7" t="s">
        <v>64</v>
      </c>
      <c r="D64" s="1" t="s">
        <v>65</v>
      </c>
      <c r="I64" s="58"/>
      <c r="K64" s="59"/>
      <c r="M64" s="60">
        <f>M21+M32+M49+M52+M56+M59+M63</f>
        <v>933695</v>
      </c>
    </row>
    <row r="65" spans="4:11" ht="12.6" thickTop="1">
      <c r="D65" s="1" t="s">
        <v>66</v>
      </c>
      <c r="I65" s="61"/>
      <c r="K65" s="59"/>
    </row>
    <row r="66" spans="4:11">
      <c r="I66" s="58"/>
      <c r="K66" s="59"/>
    </row>
    <row r="67" spans="4:11">
      <c r="I67" s="58"/>
      <c r="K67" s="59"/>
    </row>
    <row r="68" spans="4:11">
      <c r="I68" s="58"/>
      <c r="K68" s="59"/>
    </row>
    <row r="69" spans="4:11">
      <c r="I69" s="58"/>
      <c r="K69" s="59"/>
    </row>
    <row r="70" spans="4:11">
      <c r="I70" s="58"/>
      <c r="K70" s="59"/>
    </row>
    <row r="71" spans="4:11">
      <c r="I71" s="58"/>
      <c r="K71" s="59"/>
    </row>
    <row r="72" spans="4:11">
      <c r="I72" s="58"/>
      <c r="K72" s="59"/>
    </row>
    <row r="73" spans="4:11">
      <c r="I73" s="58"/>
      <c r="K73" s="59"/>
    </row>
    <row r="74" spans="4:11">
      <c r="I74" s="58"/>
      <c r="K74" s="59"/>
    </row>
    <row r="75" spans="4:11">
      <c r="I75" s="58"/>
      <c r="K75" s="59"/>
    </row>
    <row r="76" spans="4:11">
      <c r="I76" s="58"/>
      <c r="K76" s="59"/>
    </row>
    <row r="77" spans="4:11">
      <c r="I77" s="58"/>
      <c r="K77" s="59"/>
    </row>
    <row r="78" spans="4:11">
      <c r="I78" s="58"/>
      <c r="K78" s="59"/>
    </row>
    <row r="79" spans="4:11">
      <c r="I79" s="58"/>
      <c r="K79" s="59"/>
    </row>
    <row r="80" spans="4:11">
      <c r="I80" s="58"/>
      <c r="K80" s="59"/>
    </row>
    <row r="81" spans="9:9">
      <c r="I81" s="58"/>
    </row>
    <row r="82" spans="9:9">
      <c r="I82" s="58"/>
    </row>
    <row r="83" spans="9:9">
      <c r="I83" s="58"/>
    </row>
    <row r="84" spans="9:9">
      <c r="I84" s="58"/>
    </row>
    <row r="85" spans="9:9">
      <c r="I85" s="58"/>
    </row>
    <row r="86" spans="9:9">
      <c r="I86" s="58"/>
    </row>
    <row r="87" spans="9:9">
      <c r="I87" s="58"/>
    </row>
    <row r="88" spans="9:9">
      <c r="I88" s="58"/>
    </row>
    <row r="89" spans="9:9">
      <c r="I89" s="58"/>
    </row>
    <row r="90" spans="9:9">
      <c r="I90" s="58"/>
    </row>
    <row r="91" spans="9:9">
      <c r="I91" s="58"/>
    </row>
    <row r="92" spans="9:9">
      <c r="I92" s="58"/>
    </row>
    <row r="93" spans="9:9">
      <c r="I93" s="58"/>
    </row>
    <row r="94" spans="9:9">
      <c r="I94" s="58"/>
    </row>
    <row r="95" spans="9:9">
      <c r="I95" s="58"/>
    </row>
    <row r="96" spans="9:9">
      <c r="I96" s="58"/>
    </row>
    <row r="97" spans="9:9">
      <c r="I97" s="58"/>
    </row>
    <row r="98" spans="9:9">
      <c r="I98" s="58"/>
    </row>
    <row r="99" spans="9:9">
      <c r="I99" s="58"/>
    </row>
    <row r="100" spans="9:9">
      <c r="I100" s="58"/>
    </row>
    <row r="101" spans="9:9">
      <c r="I101" s="58"/>
    </row>
    <row r="102" spans="9:9">
      <c r="I102" s="58"/>
    </row>
    <row r="103" spans="9:9">
      <c r="I103" s="58"/>
    </row>
    <row r="104" spans="9:9">
      <c r="I104" s="58"/>
    </row>
  </sheetData>
  <mergeCells count="54">
    <mergeCell ref="A58:A59"/>
    <mergeCell ref="B58:D59"/>
    <mergeCell ref="F58:H58"/>
    <mergeCell ref="A60:A62"/>
    <mergeCell ref="B60:D62"/>
    <mergeCell ref="F61:H61"/>
    <mergeCell ref="F49:H49"/>
    <mergeCell ref="C50:D52"/>
    <mergeCell ref="C53:D57"/>
    <mergeCell ref="F53:H53"/>
    <mergeCell ref="F54:H54"/>
    <mergeCell ref="F55:H55"/>
    <mergeCell ref="F56:H56"/>
    <mergeCell ref="F42:H42"/>
    <mergeCell ref="F44:H44"/>
    <mergeCell ref="F45:H45"/>
    <mergeCell ref="F46:H46"/>
    <mergeCell ref="F47:H47"/>
    <mergeCell ref="F48:H48"/>
    <mergeCell ref="F37:H37"/>
    <mergeCell ref="P37:R37"/>
    <mergeCell ref="F38:H38"/>
    <mergeCell ref="F39:H39"/>
    <mergeCell ref="F40:H40"/>
    <mergeCell ref="F41:H41"/>
    <mergeCell ref="F27:H27"/>
    <mergeCell ref="F28:H28"/>
    <mergeCell ref="F31:H31"/>
    <mergeCell ref="E32:H32"/>
    <mergeCell ref="A33:A57"/>
    <mergeCell ref="B33:B57"/>
    <mergeCell ref="C33:D49"/>
    <mergeCell ref="F34:H34"/>
    <mergeCell ref="F35:H35"/>
    <mergeCell ref="F36:H36"/>
    <mergeCell ref="A14:A21"/>
    <mergeCell ref="B14:D21"/>
    <mergeCell ref="F14:H14"/>
    <mergeCell ref="A22:A32"/>
    <mergeCell ref="B22:D32"/>
    <mergeCell ref="F22:H22"/>
    <mergeCell ref="F23:H23"/>
    <mergeCell ref="F24:H24"/>
    <mergeCell ref="F25:H25"/>
    <mergeCell ref="F26:H26"/>
    <mergeCell ref="L1:M1"/>
    <mergeCell ref="A2:M2"/>
    <mergeCell ref="A12:D13"/>
    <mergeCell ref="E12:H13"/>
    <mergeCell ref="I12:I13"/>
    <mergeCell ref="J12:J13"/>
    <mergeCell ref="K12:K13"/>
    <mergeCell ref="L12:L13"/>
    <mergeCell ref="M12:M13"/>
  </mergeCells>
  <phoneticPr fontId="3"/>
  <pageMargins left="0" right="0" top="0.39370078740157483" bottom="0.19685039370078741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事業報告書</vt:lpstr>
      <vt:lpstr>事業報告書!Print_Area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Hiroyuki</dc:creator>
  <cp:lastModifiedBy>Hiroyuki</cp:lastModifiedBy>
  <cp:lastPrinted>2022-05-30T04:47:43Z</cp:lastPrinted>
  <dcterms:created xsi:type="dcterms:W3CDTF">2022-05-30T04:36:36Z</dcterms:created>
  <dcterms:modified xsi:type="dcterms:W3CDTF">2022-05-30T04:47:54Z</dcterms:modified>
</cp:coreProperties>
</file>