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/Desktop/やんちゃ寺資料/法人設立・登記関係書類/年度末事業報告書/2022.04.01~2023.03.31/"/>
    </mc:Choice>
  </mc:AlternateContent>
  <xr:revisionPtr revIDLastSave="0" documentId="13_ncr:1_{7416C609-4801-884C-BB6C-2FB80C60A85E}" xr6:coauthVersionLast="47" xr6:coauthVersionMax="47" xr10:uidLastSave="{00000000-0000-0000-0000-000000000000}"/>
  <bookViews>
    <workbookView xWindow="6920" yWindow="1000" windowWidth="18440" windowHeight="13480" xr2:uid="{00000000-000D-0000-FFFF-FFFF00000000}"/>
  </bookViews>
  <sheets>
    <sheet name="活動計算書" sheetId="2" r:id="rId1"/>
  </sheets>
  <definedNames>
    <definedName name="_xlnm.Print_Area" localSheetId="0">活動計算書!$A$1:$I$39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2" l="1"/>
  <c r="I12" i="2"/>
  <c r="G16" i="2"/>
  <c r="H24" i="2" l="1"/>
</calcChain>
</file>

<file path=xl/sharedStrings.xml><?xml version="1.0" encoding="utf-8"?>
<sst xmlns="http://schemas.openxmlformats.org/spreadsheetml/2006/main" count="53" uniqueCount="49">
  <si>
    <t>（単位：円）</t>
    <rPh sb="1" eb="3">
      <t>タンイ</t>
    </rPh>
    <rPh sb="4" eb="5">
      <t>エン</t>
    </rPh>
    <phoneticPr fontId="4"/>
  </si>
  <si>
    <t>科目</t>
    <rPh sb="0" eb="2">
      <t>カモク</t>
    </rPh>
    <phoneticPr fontId="4"/>
  </si>
  <si>
    <t>金額</t>
    <rPh sb="0" eb="2">
      <t>キンガク</t>
    </rPh>
    <phoneticPr fontId="4"/>
  </si>
  <si>
    <t>Ⅰ</t>
  </si>
  <si>
    <t>経常収益</t>
  </si>
  <si>
    <t>１．</t>
  </si>
  <si>
    <t>受取会費</t>
  </si>
  <si>
    <t>受取寄附金</t>
  </si>
  <si>
    <t>３．</t>
    <phoneticPr fontId="4"/>
  </si>
  <si>
    <t>４．</t>
    <phoneticPr fontId="4"/>
  </si>
  <si>
    <t>経常費用</t>
  </si>
  <si>
    <t>人件費計</t>
    <rPh sb="0" eb="3">
      <t>ジンケンヒ</t>
    </rPh>
    <rPh sb="3" eb="4">
      <t>ケイ</t>
    </rPh>
    <phoneticPr fontId="4"/>
  </si>
  <si>
    <t>会議費</t>
    <rPh sb="0" eb="3">
      <t>カイギヒ</t>
    </rPh>
    <phoneticPr fontId="4"/>
  </si>
  <si>
    <t>旅費交通費</t>
    <rPh sb="0" eb="2">
      <t>リョヒ</t>
    </rPh>
    <rPh sb="2" eb="5">
      <t>コウツウヒ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</si>
  <si>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</si>
  <si>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支払利息</t>
    <rPh sb="0" eb="2">
      <t>シハライ</t>
    </rPh>
    <rPh sb="2" eb="4">
      <t>リソク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</si>
  <si>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</si>
  <si>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２．</t>
    <phoneticPr fontId="4"/>
  </si>
  <si>
    <t>管理費</t>
    <phoneticPr fontId="4"/>
  </si>
  <si>
    <t>（１）</t>
    <phoneticPr fontId="4"/>
  </si>
  <si>
    <t>人件費</t>
    <phoneticPr fontId="4"/>
  </si>
  <si>
    <t>（２）</t>
    <phoneticPr fontId="4"/>
  </si>
  <si>
    <t>管理費計</t>
    <rPh sb="0" eb="3">
      <t>カンリヒ</t>
    </rPh>
    <rPh sb="3" eb="4">
      <t>ケイ</t>
    </rPh>
    <phoneticPr fontId="4"/>
  </si>
  <si>
    <t>経常費用計</t>
    <rPh sb="0" eb="2">
      <t>ケイジョウ</t>
    </rPh>
    <rPh sb="2" eb="4">
      <t>ヒヨウ</t>
    </rPh>
    <rPh sb="4" eb="5">
      <t>ケイ</t>
    </rPh>
    <phoneticPr fontId="4"/>
  </si>
  <si>
    <t>当期正味財産増減額</t>
  </si>
  <si>
    <r>
      <t>※　当該年度はその他の事業の実施を予定していません。</t>
    </r>
    <r>
      <rPr>
        <sz val="9"/>
        <rFont val="MS UI Gothic"/>
        <family val="3"/>
        <charset val="128"/>
      </rPr>
      <t/>
    </r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rPh sb="17" eb="19">
      <t>ヨテイ</t>
    </rPh>
    <phoneticPr fontId="4"/>
  </si>
  <si>
    <t>前期繰越正味財産額</t>
  </si>
  <si>
    <t>次期繰越正味財産額</t>
  </si>
  <si>
    <t>２．</t>
    <phoneticPr fontId="4"/>
  </si>
  <si>
    <t>受取助成金等</t>
    <phoneticPr fontId="4"/>
  </si>
  <si>
    <t>事業収益</t>
    <phoneticPr fontId="4"/>
  </si>
  <si>
    <t>５．</t>
    <phoneticPr fontId="4"/>
  </si>
  <si>
    <t>その他収益</t>
    <phoneticPr fontId="4"/>
  </si>
  <si>
    <t>経常収益計</t>
    <phoneticPr fontId="4"/>
  </si>
  <si>
    <t>Ⅱ</t>
    <phoneticPr fontId="4"/>
  </si>
  <si>
    <t>１．</t>
    <phoneticPr fontId="4"/>
  </si>
  <si>
    <t>事業費</t>
    <phoneticPr fontId="4"/>
  </si>
  <si>
    <t>（１）</t>
    <phoneticPr fontId="4"/>
  </si>
  <si>
    <t>人件費</t>
    <phoneticPr fontId="4"/>
  </si>
  <si>
    <t>その他経費</t>
    <phoneticPr fontId="4"/>
  </si>
  <si>
    <t>事業費計</t>
    <phoneticPr fontId="4"/>
  </si>
  <si>
    <t>特定非営利活動法人やんちゃ寺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 xml:space="preserve">テラ </t>
    </rPh>
    <phoneticPr fontId="4"/>
  </si>
  <si>
    <t>2023年度　活動予算書</t>
  </si>
  <si>
    <t>2023年4月1日から2024年3月31日まで</t>
  </si>
  <si>
    <t>郵送費</t>
  </si>
  <si>
    <t>交通費</t>
  </si>
  <si>
    <t>消耗品費</t>
  </si>
  <si>
    <t>印刷費</t>
  </si>
  <si>
    <t>会場費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</si>
</sst>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10.5"/>
      <name val="ＭＳ 明朝"/>
      <family val="1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0" fillId="0" borderId="0" xfId="0" applyNumberFormat="1" applyAlignment="1">
      <alignment vertical="center" wrapText="1"/>
    </xf>
    <xf numFmtId="38" fontId="2" fillId="0" borderId="0" xfId="1" applyFont="1" applyBorder="1" applyAlignment="1">
      <alignment horizontal="right"/>
    </xf>
    <xf numFmtId="38" fontId="2" fillId="0" borderId="18" xfId="1" applyFont="1" applyBorder="1" applyAlignment="1">
      <alignment horizontal="right"/>
    </xf>
    <xf numFmtId="38" fontId="2" fillId="0" borderId="19" xfId="1" applyFont="1" applyBorder="1" applyAlignment="1">
      <alignment horizontal="right"/>
    </xf>
    <xf numFmtId="38" fontId="2" fillId="0" borderId="15" xfId="1" applyFont="1" applyBorder="1" applyAlignment="1">
      <alignment horizontal="right"/>
    </xf>
    <xf numFmtId="38" fontId="2" fillId="0" borderId="7" xfId="1" applyFont="1" applyBorder="1" applyAlignment="1">
      <alignment horizontal="right"/>
    </xf>
    <xf numFmtId="38" fontId="2" fillId="0" borderId="20" xfId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18" xfId="0" applyFont="1" applyBorder="1">
      <alignment vertical="center"/>
    </xf>
    <xf numFmtId="38" fontId="2" fillId="0" borderId="5" xfId="1" applyFont="1" applyBorder="1" applyAlignment="1">
      <alignment horizontal="right"/>
    </xf>
    <xf numFmtId="0" fontId="2" fillId="0" borderId="4" xfId="0" applyFont="1" applyBorder="1">
      <alignment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 shrinkToFit="1"/>
    </xf>
    <xf numFmtId="49" fontId="7" fillId="0" borderId="16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="84" zoomScaleNormal="100" workbookViewId="0">
      <selection activeCell="I39" sqref="I39"/>
    </sheetView>
  </sheetViews>
  <sheetFormatPr baseColWidth="10" defaultColWidth="9" defaultRowHeight="5.75" customHeight="1"/>
  <cols>
    <col min="1" max="2" width="3.3984375" style="2" customWidth="1"/>
    <col min="3" max="5" width="2.796875" style="2" customWidth="1"/>
    <col min="6" max="6" width="23" style="2" customWidth="1"/>
    <col min="7" max="9" width="22.19921875" customWidth="1"/>
  </cols>
  <sheetData>
    <row r="1" spans="1:14" s="3" customFormat="1" ht="32" customHeight="1">
      <c r="A1" s="37" t="s">
        <v>42</v>
      </c>
      <c r="B1" s="37"/>
      <c r="C1" s="37"/>
      <c r="D1" s="37"/>
      <c r="E1" s="37"/>
      <c r="F1" s="37"/>
      <c r="G1" s="37"/>
      <c r="H1" s="37"/>
      <c r="I1" s="37"/>
    </row>
    <row r="2" spans="1:14" s="4" customFormat="1" ht="14">
      <c r="A2" s="36" t="s">
        <v>43</v>
      </c>
      <c r="B2" s="36"/>
      <c r="C2" s="36"/>
      <c r="D2" s="36"/>
      <c r="E2" s="36"/>
      <c r="F2" s="36"/>
      <c r="G2" s="36"/>
      <c r="H2" s="36"/>
      <c r="I2" s="36"/>
    </row>
    <row r="3" spans="1:14" s="4" customFormat="1" ht="14">
      <c r="A3" s="1"/>
      <c r="B3" s="1"/>
      <c r="C3" s="1"/>
      <c r="D3" s="1"/>
      <c r="E3" s="1"/>
      <c r="F3" s="1"/>
      <c r="I3" s="5" t="s">
        <v>41</v>
      </c>
    </row>
    <row r="4" spans="1:14" s="1" customFormat="1" ht="14">
      <c r="I4" s="6" t="s">
        <v>0</v>
      </c>
    </row>
    <row r="5" spans="1:14" s="4" customFormat="1" ht="14">
      <c r="A5" s="7" t="s">
        <v>1</v>
      </c>
      <c r="B5" s="8"/>
      <c r="C5" s="8"/>
      <c r="D5" s="8"/>
      <c r="E5" s="8"/>
      <c r="F5" s="9"/>
      <c r="G5" s="38" t="s">
        <v>2</v>
      </c>
      <c r="H5" s="39"/>
      <c r="I5" s="40"/>
    </row>
    <row r="6" spans="1:14" s="4" customFormat="1" ht="14">
      <c r="A6" s="10" t="s">
        <v>3</v>
      </c>
      <c r="B6" s="1" t="s">
        <v>4</v>
      </c>
      <c r="C6" s="1"/>
      <c r="D6" s="1"/>
      <c r="E6" s="1"/>
      <c r="F6" s="11"/>
      <c r="G6" s="22"/>
      <c r="H6" s="23"/>
      <c r="I6" s="23"/>
    </row>
    <row r="7" spans="1:14" s="4" customFormat="1" ht="14">
      <c r="A7" s="10"/>
      <c r="B7" s="1" t="s">
        <v>5</v>
      </c>
      <c r="C7" s="1" t="s">
        <v>6</v>
      </c>
      <c r="D7" s="1"/>
      <c r="E7" s="1"/>
      <c r="F7" s="11"/>
      <c r="G7" s="22"/>
      <c r="H7" s="23">
        <v>0</v>
      </c>
      <c r="I7" s="23"/>
    </row>
    <row r="8" spans="1:14" s="4" customFormat="1" ht="14">
      <c r="A8" s="10"/>
      <c r="B8" s="1" t="s">
        <v>28</v>
      </c>
      <c r="C8" s="1" t="s">
        <v>7</v>
      </c>
      <c r="D8" s="1"/>
      <c r="E8" s="1"/>
      <c r="F8" s="11"/>
      <c r="G8" s="29"/>
      <c r="H8" s="22">
        <v>4050000</v>
      </c>
      <c r="I8" s="23"/>
      <c r="N8" s="28"/>
    </row>
    <row r="9" spans="1:14" s="4" customFormat="1" ht="14">
      <c r="A9" s="10"/>
      <c r="B9" s="1" t="s">
        <v>8</v>
      </c>
      <c r="C9" s="1" t="s">
        <v>29</v>
      </c>
      <c r="D9" s="1"/>
      <c r="E9" s="1"/>
      <c r="F9" s="11"/>
      <c r="G9" s="22"/>
      <c r="H9" s="23">
        <v>0</v>
      </c>
      <c r="I9" s="23"/>
    </row>
    <row r="10" spans="1:14" s="4" customFormat="1" ht="14">
      <c r="A10" s="10"/>
      <c r="B10" s="1" t="s">
        <v>9</v>
      </c>
      <c r="C10" s="1" t="s">
        <v>30</v>
      </c>
      <c r="D10" s="1"/>
      <c r="E10" s="1"/>
      <c r="F10" s="11"/>
      <c r="G10" s="22"/>
      <c r="H10" s="23">
        <v>0</v>
      </c>
      <c r="I10" s="23"/>
    </row>
    <row r="11" spans="1:14" s="4" customFormat="1" ht="14">
      <c r="A11" s="10"/>
      <c r="B11" s="1" t="s">
        <v>31</v>
      </c>
      <c r="C11" s="1" t="s">
        <v>32</v>
      </c>
      <c r="D11" s="1"/>
      <c r="E11" s="1"/>
      <c r="F11" s="11"/>
      <c r="G11" s="22"/>
      <c r="H11" s="23">
        <v>0</v>
      </c>
      <c r="I11" s="23"/>
    </row>
    <row r="12" spans="1:14" s="4" customFormat="1" ht="14">
      <c r="A12" s="10"/>
      <c r="B12" s="1" t="s">
        <v>33</v>
      </c>
      <c r="C12" s="1"/>
      <c r="D12" s="1"/>
      <c r="E12" s="1"/>
      <c r="F12" s="11"/>
      <c r="H12" s="23"/>
      <c r="I12" s="23">
        <f>SUM(H7:H11)</f>
        <v>4050000</v>
      </c>
    </row>
    <row r="13" spans="1:14" s="4" customFormat="1" ht="14">
      <c r="A13" s="10" t="s">
        <v>34</v>
      </c>
      <c r="B13" s="1" t="s">
        <v>10</v>
      </c>
      <c r="C13" s="1"/>
      <c r="D13" s="1"/>
      <c r="E13" s="1"/>
      <c r="F13" s="11"/>
      <c r="G13" s="22"/>
      <c r="H13" s="23"/>
      <c r="I13" s="23"/>
    </row>
    <row r="14" spans="1:14" s="4" customFormat="1" ht="14">
      <c r="A14" s="10"/>
      <c r="B14" s="1" t="s">
        <v>35</v>
      </c>
      <c r="C14" s="1" t="s">
        <v>36</v>
      </c>
      <c r="D14" s="1"/>
      <c r="E14" s="1"/>
      <c r="F14" s="11"/>
      <c r="G14" s="22"/>
      <c r="H14" s="23"/>
      <c r="I14" s="23"/>
    </row>
    <row r="15" spans="1:14" s="4" customFormat="1" ht="14">
      <c r="A15" s="10"/>
      <c r="C15" s="41" t="s">
        <v>37</v>
      </c>
      <c r="D15" s="41"/>
      <c r="E15" s="1" t="s">
        <v>38</v>
      </c>
      <c r="F15" s="11"/>
      <c r="G15" s="22">
        <v>2000000</v>
      </c>
      <c r="H15" s="23"/>
      <c r="I15" s="23"/>
    </row>
    <row r="16" spans="1:14" s="4" customFormat="1" ht="14">
      <c r="A16" s="10"/>
      <c r="B16" s="1"/>
      <c r="E16" s="1" t="s">
        <v>11</v>
      </c>
      <c r="F16" s="11"/>
      <c r="G16" s="25">
        <f>SUM(G15)</f>
        <v>2000000</v>
      </c>
      <c r="H16" s="23"/>
      <c r="I16" s="23"/>
    </row>
    <row r="17" spans="1:9" s="4" customFormat="1" ht="14">
      <c r="A17" s="10"/>
      <c r="C17" s="41" t="s">
        <v>21</v>
      </c>
      <c r="D17" s="41"/>
      <c r="E17" s="1" t="s">
        <v>39</v>
      </c>
      <c r="F17" s="11"/>
      <c r="G17" s="22"/>
      <c r="H17" s="23"/>
      <c r="I17" s="23"/>
    </row>
    <row r="18" spans="1:9" s="4" customFormat="1" ht="14">
      <c r="A18" s="10"/>
      <c r="B18" s="1"/>
      <c r="D18" s="1"/>
      <c r="E18" s="1" t="s">
        <v>44</v>
      </c>
      <c r="F18" s="11"/>
      <c r="G18" s="22">
        <v>50000</v>
      </c>
      <c r="H18" s="23"/>
      <c r="I18" s="23"/>
    </row>
    <row r="19" spans="1:9" s="4" customFormat="1" ht="14">
      <c r="A19" s="10"/>
      <c r="B19" s="1"/>
      <c r="D19" s="1"/>
      <c r="E19" s="1" t="s">
        <v>45</v>
      </c>
      <c r="F19" s="11"/>
      <c r="G19" s="22">
        <v>1000000</v>
      </c>
      <c r="H19" s="23"/>
      <c r="I19" s="23"/>
    </row>
    <row r="20" spans="1:9" s="4" customFormat="1" ht="14">
      <c r="A20" s="10"/>
      <c r="B20" s="1"/>
      <c r="D20" s="1"/>
      <c r="E20" s="1" t="s">
        <v>46</v>
      </c>
      <c r="F20" s="11"/>
      <c r="G20" s="22">
        <v>500000</v>
      </c>
      <c r="H20" s="23"/>
      <c r="I20" s="23"/>
    </row>
    <row r="21" spans="1:9" s="4" customFormat="1" ht="14">
      <c r="A21" s="10"/>
      <c r="B21" s="1"/>
      <c r="D21" s="1"/>
      <c r="E21" s="1" t="s">
        <v>47</v>
      </c>
      <c r="F21" s="11"/>
      <c r="G21" s="23">
        <v>100000</v>
      </c>
      <c r="H21" s="30"/>
      <c r="I21" s="23"/>
    </row>
    <row r="22" spans="1:9" s="4" customFormat="1" ht="14">
      <c r="A22" s="10"/>
      <c r="B22" s="1"/>
      <c r="D22" s="1"/>
      <c r="E22" s="1" t="s">
        <v>48</v>
      </c>
      <c r="F22" s="11"/>
      <c r="G22" s="23">
        <v>400000</v>
      </c>
      <c r="H22" s="30"/>
      <c r="I22" s="23"/>
    </row>
    <row r="23" spans="1:9" s="4" customFormat="1" ht="14">
      <c r="A23" s="10"/>
      <c r="B23" s="1"/>
      <c r="D23" s="1"/>
      <c r="E23" s="1" t="s">
        <v>16</v>
      </c>
      <c r="F23" s="11"/>
      <c r="G23" s="24">
        <f>SUM(G18:G22)</f>
        <v>2050000</v>
      </c>
      <c r="H23" s="30"/>
      <c r="I23" s="23"/>
    </row>
    <row r="24" spans="1:9" s="4" customFormat="1" ht="14">
      <c r="A24" s="10"/>
      <c r="B24" s="1"/>
      <c r="C24" s="4" t="s">
        <v>40</v>
      </c>
      <c r="D24" s="1"/>
      <c r="E24" s="1"/>
      <c r="F24" s="11"/>
      <c r="G24" s="29"/>
      <c r="H24" s="22">
        <f>SUM(G16,G23)</f>
        <v>4050000</v>
      </c>
      <c r="I24" s="23"/>
    </row>
    <row r="25" spans="1:9" s="4" customFormat="1" ht="14">
      <c r="A25" s="10"/>
      <c r="B25" s="1" t="s">
        <v>17</v>
      </c>
      <c r="C25" s="1" t="s">
        <v>18</v>
      </c>
      <c r="D25" s="1"/>
      <c r="E25" s="1"/>
      <c r="F25" s="11"/>
      <c r="G25" s="22"/>
      <c r="H25" s="23"/>
      <c r="I25" s="23"/>
    </row>
    <row r="26" spans="1:9" s="4" customFormat="1" ht="14">
      <c r="A26" s="10"/>
      <c r="B26" s="1"/>
      <c r="C26" s="41" t="s">
        <v>19</v>
      </c>
      <c r="D26" s="41"/>
      <c r="E26" s="1" t="s">
        <v>20</v>
      </c>
      <c r="F26" s="11"/>
      <c r="G26" s="22"/>
      <c r="H26" s="23"/>
      <c r="I26" s="23"/>
    </row>
    <row r="27" spans="1:9" s="4" customFormat="1" ht="14">
      <c r="A27" s="10"/>
      <c r="B27" s="1"/>
      <c r="D27" s="1"/>
      <c r="E27" s="1" t="s">
        <v>11</v>
      </c>
      <c r="F27" s="11"/>
      <c r="G27" s="25">
        <v>0</v>
      </c>
      <c r="H27" s="23"/>
      <c r="I27" s="23"/>
    </row>
    <row r="28" spans="1:9" s="4" customFormat="1" ht="14">
      <c r="A28" s="10"/>
      <c r="B28" s="1"/>
      <c r="C28" s="41" t="s">
        <v>21</v>
      </c>
      <c r="D28" s="41"/>
      <c r="E28" s="1" t="s">
        <v>39</v>
      </c>
      <c r="F28" s="11"/>
      <c r="G28" s="22">
        <v>0</v>
      </c>
      <c r="H28" s="23"/>
      <c r="I28" s="23"/>
    </row>
    <row r="29" spans="1:9" s="4" customFormat="1" ht="14">
      <c r="A29" s="10"/>
      <c r="B29" s="1"/>
      <c r="D29" s="1"/>
      <c r="E29" s="1" t="s">
        <v>12</v>
      </c>
      <c r="F29" s="11"/>
      <c r="G29" s="22">
        <v>0</v>
      </c>
      <c r="H29" s="23"/>
      <c r="I29" s="23"/>
    </row>
    <row r="30" spans="1:9" s="4" customFormat="1" ht="14">
      <c r="A30" s="10"/>
      <c r="B30" s="1"/>
      <c r="D30" s="1"/>
      <c r="E30" s="1" t="s">
        <v>13</v>
      </c>
      <c r="F30" s="11"/>
      <c r="G30" s="22">
        <v>0</v>
      </c>
      <c r="H30" s="23"/>
      <c r="I30" s="23"/>
    </row>
    <row r="31" spans="1:9" s="4" customFormat="1" ht="14">
      <c r="A31" s="10"/>
      <c r="B31" s="1"/>
      <c r="D31" s="1"/>
      <c r="E31" s="1" t="s">
        <v>14</v>
      </c>
      <c r="F31" s="11"/>
      <c r="G31" s="22">
        <v>0</v>
      </c>
      <c r="H31" s="23"/>
      <c r="I31" s="23"/>
    </row>
    <row r="32" spans="1:9" s="4" customFormat="1" ht="14">
      <c r="A32" s="10"/>
      <c r="B32" s="1"/>
      <c r="D32" s="1"/>
      <c r="E32" s="1" t="s">
        <v>15</v>
      </c>
      <c r="F32" s="11"/>
      <c r="G32" s="22">
        <v>0</v>
      </c>
      <c r="H32" s="23"/>
      <c r="I32" s="23"/>
    </row>
    <row r="33" spans="1:10" s="4" customFormat="1" ht="14">
      <c r="A33" s="10"/>
      <c r="B33" s="1"/>
      <c r="D33" s="1"/>
      <c r="E33" s="1" t="s">
        <v>16</v>
      </c>
      <c r="F33" s="11"/>
      <c r="G33" s="24">
        <v>0</v>
      </c>
      <c r="H33" s="23"/>
      <c r="I33" s="23"/>
    </row>
    <row r="34" spans="1:10" s="4" customFormat="1" ht="14">
      <c r="A34" s="10"/>
      <c r="B34" s="1"/>
      <c r="C34" s="1" t="s">
        <v>22</v>
      </c>
      <c r="D34" s="1"/>
      <c r="F34" s="11"/>
      <c r="G34" s="22"/>
      <c r="H34" s="24">
        <v>0</v>
      </c>
      <c r="I34" s="23"/>
    </row>
    <row r="35" spans="1:10" s="4" customFormat="1" ht="14">
      <c r="A35" s="10"/>
      <c r="B35" s="1" t="s">
        <v>23</v>
      </c>
      <c r="D35" s="1"/>
      <c r="E35" s="1"/>
      <c r="F35" s="11"/>
      <c r="H35" s="23"/>
      <c r="I35" s="22">
        <v>4050000</v>
      </c>
      <c r="J35" s="31"/>
    </row>
    <row r="36" spans="1:10" s="4" customFormat="1" ht="14">
      <c r="A36" s="10"/>
      <c r="B36" s="1"/>
      <c r="C36" s="1" t="s">
        <v>24</v>
      </c>
      <c r="D36" s="1"/>
      <c r="E36" s="1"/>
      <c r="F36" s="11"/>
      <c r="G36" s="22"/>
      <c r="H36" s="23"/>
      <c r="I36" s="23">
        <v>0</v>
      </c>
    </row>
    <row r="37" spans="1:10" s="4" customFormat="1" ht="14">
      <c r="A37" s="10"/>
      <c r="B37" s="1"/>
      <c r="C37" s="1" t="s">
        <v>26</v>
      </c>
      <c r="D37" s="1"/>
      <c r="E37" s="1"/>
      <c r="F37" s="11"/>
      <c r="G37" s="22"/>
      <c r="H37" s="23"/>
      <c r="I37" s="24">
        <v>90718</v>
      </c>
    </row>
    <row r="38" spans="1:10" s="4" customFormat="1" ht="15" thickBot="1">
      <c r="A38" s="12"/>
      <c r="B38" s="13"/>
      <c r="C38" s="13" t="s">
        <v>27</v>
      </c>
      <c r="D38" s="13"/>
      <c r="E38" s="13"/>
      <c r="F38" s="14"/>
      <c r="G38" s="26"/>
      <c r="H38" s="24"/>
      <c r="I38" s="27">
        <v>90718</v>
      </c>
    </row>
    <row r="39" spans="1:10" s="4" customFormat="1" ht="15" thickTop="1">
      <c r="A39" s="15" t="s">
        <v>25</v>
      </c>
      <c r="B39" s="16"/>
      <c r="C39" s="16"/>
      <c r="D39" s="16"/>
      <c r="E39" s="16"/>
      <c r="F39" s="16"/>
      <c r="G39" s="16"/>
      <c r="H39" s="15"/>
      <c r="I39" s="16"/>
    </row>
    <row r="40" spans="1:10" ht="13" customHeight="1"/>
    <row r="41" spans="1:10" ht="34.25" customHeight="1"/>
    <row r="42" spans="1:10" ht="5.25" customHeight="1">
      <c r="A42" s="42"/>
      <c r="B42" s="43"/>
      <c r="C42" s="43"/>
      <c r="D42" s="43"/>
      <c r="E42" s="43"/>
      <c r="F42" s="43"/>
      <c r="G42" s="43"/>
      <c r="H42" s="43"/>
      <c r="I42" s="44"/>
      <c r="J42" s="21"/>
    </row>
    <row r="43" spans="1:10" ht="39" customHeight="1">
      <c r="A43" s="34"/>
      <c r="B43" s="35"/>
      <c r="C43" s="32"/>
      <c r="D43" s="32"/>
      <c r="E43" s="32"/>
      <c r="F43" s="32"/>
      <c r="G43" s="32"/>
      <c r="H43" s="32"/>
      <c r="I43" s="33"/>
      <c r="J43" s="21"/>
    </row>
    <row r="44" spans="1:10" ht="5.75" customHeight="1">
      <c r="A44" s="17"/>
      <c r="B44" s="18"/>
      <c r="C44" s="18"/>
      <c r="D44" s="18"/>
      <c r="E44" s="18"/>
      <c r="F44" s="18"/>
      <c r="G44" s="19"/>
      <c r="H44" s="19"/>
      <c r="I44" s="20"/>
    </row>
  </sheetData>
  <mergeCells count="10">
    <mergeCell ref="C43:I43"/>
    <mergeCell ref="A43:B43"/>
    <mergeCell ref="A2:I2"/>
    <mergeCell ref="A1:I1"/>
    <mergeCell ref="G5:I5"/>
    <mergeCell ref="C15:D15"/>
    <mergeCell ref="C17:D17"/>
    <mergeCell ref="C26:D26"/>
    <mergeCell ref="C28:D28"/>
    <mergeCell ref="A42:I42"/>
  </mergeCells>
  <phoneticPr fontId="3"/>
  <pageMargins left="0.75" right="0.75" top="1" bottom="1" header="0.51200000000000001" footer="0.5120000000000000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Microsoft Office User</cp:lastModifiedBy>
  <cp:lastPrinted>2020-04-02T08:34:58Z</cp:lastPrinted>
  <dcterms:created xsi:type="dcterms:W3CDTF">2012-01-24T01:26:16Z</dcterms:created>
  <dcterms:modified xsi:type="dcterms:W3CDTF">2023-04-02T07:21:53Z</dcterms:modified>
</cp:coreProperties>
</file>