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kochi\Desktop\"/>
    </mc:Choice>
  </mc:AlternateContent>
  <xr:revisionPtr revIDLastSave="0" documentId="8_{7F4039B1-DA24-4FEB-A731-0E99AFBC1BD6}" xr6:coauthVersionLast="47" xr6:coauthVersionMax="47" xr10:uidLastSave="{00000000-0000-0000-0000-000000000000}"/>
  <bookViews>
    <workbookView xWindow="2292" yWindow="1056" windowWidth="17652" windowHeight="10932" xr2:uid="{00000000-000D-0000-FFFF-FFFF00000000}"/>
  </bookViews>
  <sheets>
    <sheet name="事務局運営費" sheetId="1" r:id="rId1"/>
    <sheet name="施設運営管理費" sheetId="2" r:id="rId2"/>
    <sheet name="サイン計画" sheetId="3" r:id="rId3"/>
    <sheet name="散策路" sheetId="4" r:id="rId4"/>
    <sheet name="福祉バス" sheetId="5" r:id="rId5"/>
    <sheet name="河川環境" sheetId="6" r:id="rId6"/>
    <sheet name="災害対策" sheetId="7" r:id="rId7"/>
    <sheet name="こんにゃく" sheetId="8" r:id="rId8"/>
    <sheet name="移住促進" sheetId="9" r:id="rId9"/>
    <sheet name="体育部" sheetId="10" r:id="rId10"/>
    <sheet name="広報部" sheetId="11" r:id="rId11"/>
    <sheet name="女性部" sheetId="12" r:id="rId12"/>
    <sheet name="環境福祉" sheetId="13" r:id="rId13"/>
    <sheet name="福祉協" sheetId="14" r:id="rId14"/>
    <sheet name="保健部" sheetId="15" r:id="rId15"/>
    <sheet name="食推" sheetId="16" r:id="rId16"/>
    <sheet name="青少年 " sheetId="17" r:id="rId17"/>
    <sheet name="交通安全" sheetId="18" r:id="rId18"/>
    <sheet name="ｾﾝﾀｰ祭他" sheetId="19" r:id="rId19"/>
    <sheet name="環境整備基金" sheetId="20" r:id="rId20"/>
    <sheet name="子育て" sheetId="21" r:id="rId21"/>
    <sheet name="Sheet12" sheetId="22" r:id="rId22"/>
    <sheet name="Sheet13" sheetId="23" r:id="rId23"/>
    <sheet name="Sheet1" sheetId="24" r:id="rId24"/>
    <sheet name="Sheet2" sheetId="25" r:id="rId25"/>
    <sheet name="Sheet3" sheetId="26" r:id="rId2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23" l="1"/>
  <c r="F14" i="23"/>
  <c r="F37" i="22"/>
  <c r="F14" i="22"/>
  <c r="F37" i="21"/>
  <c r="F14" i="21"/>
  <c r="F37" i="20"/>
  <c r="F14" i="20"/>
  <c r="F37" i="19"/>
  <c r="F14" i="19"/>
  <c r="F37" i="18"/>
  <c r="F14" i="18"/>
  <c r="F37" i="17"/>
  <c r="F14" i="17"/>
  <c r="F37" i="16"/>
  <c r="F14" i="16"/>
  <c r="F37" i="15"/>
  <c r="F14" i="15"/>
  <c r="F37" i="14"/>
  <c r="F14" i="14"/>
  <c r="F37" i="13"/>
  <c r="F14" i="13"/>
  <c r="F37" i="12"/>
  <c r="F14" i="12"/>
  <c r="F37" i="11"/>
  <c r="F14" i="11"/>
  <c r="F37" i="10"/>
  <c r="F14" i="10"/>
  <c r="F37" i="9"/>
  <c r="F14" i="9"/>
  <c r="F37" i="8"/>
  <c r="F14" i="8"/>
  <c r="F37" i="7"/>
  <c r="F14" i="7"/>
  <c r="F37" i="6"/>
  <c r="F14" i="6"/>
  <c r="F37" i="5"/>
  <c r="F14" i="5"/>
  <c r="G38" i="4"/>
  <c r="G15" i="4"/>
  <c r="G38" i="3"/>
  <c r="G15" i="3"/>
  <c r="G38" i="2"/>
  <c r="G15" i="2"/>
  <c r="G38" i="1"/>
  <c r="G15" i="1"/>
</calcChain>
</file>

<file path=xl/sharedStrings.xml><?xml version="1.0" encoding="utf-8"?>
<sst xmlns="http://schemas.openxmlformats.org/spreadsheetml/2006/main" count="934" uniqueCount="134">
  <si>
    <t>様式第3号</t>
  </si>
  <si>
    <t>収　支　予　算　書</t>
  </si>
  <si>
    <t>協議会の名称</t>
  </si>
  <si>
    <t>倉真地区まちづくり協議会</t>
  </si>
  <si>
    <t>事　業　名</t>
  </si>
  <si>
    <t>事務局運営費</t>
  </si>
  <si>
    <t>　（収入）</t>
  </si>
  <si>
    <t>区　　　　　　分</t>
  </si>
  <si>
    <t>　　　予算額（円）</t>
  </si>
  <si>
    <t>説　　　明</t>
  </si>
  <si>
    <t>まちづくり交付金</t>
  </si>
  <si>
    <t>地区協力金</t>
  </si>
  <si>
    <t>使用料他</t>
  </si>
  <si>
    <t>その他</t>
  </si>
  <si>
    <t>　</t>
  </si>
  <si>
    <t>合　　　計</t>
  </si>
  <si>
    <t>　（支出）</t>
  </si>
  <si>
    <t>旅費交通費</t>
  </si>
  <si>
    <t>　事務員等の交通費</t>
  </si>
  <si>
    <t>通信費</t>
  </si>
  <si>
    <t>　文書送料等</t>
  </si>
  <si>
    <t>文具消耗品費</t>
  </si>
  <si>
    <t>　筆記用具・インク等</t>
  </si>
  <si>
    <t>印刷製本費</t>
  </si>
  <si>
    <t>　コピー用紙・チラシ印刷等</t>
  </si>
  <si>
    <t>食糧費</t>
  </si>
  <si>
    <t>　会議用飲料他</t>
  </si>
  <si>
    <t>光熱水道費</t>
  </si>
  <si>
    <t>使用料・手数料</t>
  </si>
  <si>
    <t>　玄関マット他</t>
  </si>
  <si>
    <t>備品財産購入費</t>
  </si>
  <si>
    <t>　研修室長机更新</t>
  </si>
  <si>
    <t>借上料</t>
  </si>
  <si>
    <t>保険料</t>
  </si>
  <si>
    <t>公課費</t>
  </si>
  <si>
    <t>報償費</t>
  </si>
  <si>
    <t>　事務員・役員手当</t>
  </si>
  <si>
    <t>委託費</t>
  </si>
  <si>
    <t>研修費</t>
  </si>
  <si>
    <t>　各種研修会費用</t>
  </si>
  <si>
    <t>施設修繕費※２</t>
  </si>
  <si>
    <t>　印刷機更新</t>
  </si>
  <si>
    <t>原材料費※２</t>
  </si>
  <si>
    <t>工事費</t>
  </si>
  <si>
    <t>（うち対象外経費）</t>
  </si>
  <si>
    <t>施設運営管理費</t>
  </si>
  <si>
    <t>地区開発基金</t>
  </si>
  <si>
    <t>　ＮＴＴ電話代</t>
  </si>
  <si>
    <t>電気・水道・ガス・浄化槽</t>
  </si>
  <si>
    <t>①交流促進サイン計画事業</t>
  </si>
  <si>
    <t>　清掃用品・花壇材料他</t>
  </si>
  <si>
    <t>　案内板印刷費</t>
  </si>
  <si>
    <t>　草刈り機燃料他</t>
  </si>
  <si>
    <t>　土地使用料</t>
  </si>
  <si>
    <t>　案内看板管理費</t>
  </si>
  <si>
    <t>②健康ハイキングコース事業</t>
  </si>
  <si>
    <t>　交通費</t>
  </si>
  <si>
    <t>　安全ロープ・草刈り機刃他</t>
  </si>
  <si>
    <t>　チラシ印刷費</t>
  </si>
  <si>
    <t>　係員・役員等の弁当代</t>
  </si>
  <si>
    <t>　草刈り機燃料・まき代</t>
  </si>
  <si>
    <t>　ガスコンロ他借上げ</t>
  </si>
  <si>
    <t>　イベント保険料</t>
  </si>
  <si>
    <t>　ルート整備・安全柵整備</t>
  </si>
  <si>
    <t>　駐車場誘導・パフォーマンス</t>
  </si>
  <si>
    <t>③生活支援車運行事業</t>
  </si>
  <si>
    <t>会費</t>
  </si>
  <si>
    <t>　携帯料金</t>
  </si>
  <si>
    <t>　事務用品・ステップ他</t>
  </si>
  <si>
    <t>　案内文書印刷</t>
  </si>
  <si>
    <t>　スタッフ飲料・弁当代</t>
  </si>
  <si>
    <t>　車両用燃料</t>
  </si>
  <si>
    <t>　車庫・事務所代</t>
  </si>
  <si>
    <t>　自動車保険</t>
  </si>
  <si>
    <t>　車両税他</t>
  </si>
  <si>
    <t>　運転者報酬</t>
  </si>
  <si>
    <t>　車両整備・点検費</t>
  </si>
  <si>
    <t>④河川環境対策事業</t>
  </si>
  <si>
    <t>　スタッフ交通費</t>
  </si>
  <si>
    <t>　リバトレ用安全用品</t>
  </si>
  <si>
    <t>　インク・他</t>
  </si>
  <si>
    <t>　リバトレ時の飲料他</t>
  </si>
  <si>
    <t>　草刈り燃料等</t>
  </si>
  <si>
    <t>　ダンプ他レンタル料</t>
  </si>
  <si>
    <t>　イベント保険</t>
  </si>
  <si>
    <t>　草刈り他作業費</t>
  </si>
  <si>
    <t>　重機運転等</t>
  </si>
  <si>
    <t>⑤暮しを守る災害対策事業</t>
  </si>
  <si>
    <t>　郵送料</t>
  </si>
  <si>
    <t>　文具他事務用品　　</t>
  </si>
  <si>
    <t>　チラシ代</t>
  </si>
  <si>
    <t>　避難所での食料</t>
  </si>
  <si>
    <t>　自家発燃料他</t>
  </si>
  <si>
    <t>　寝具レンタル他</t>
  </si>
  <si>
    <t>　間仕切り用段ボール</t>
  </si>
  <si>
    <t>　講師料</t>
  </si>
  <si>
    <t>　家具固定他</t>
  </si>
  <si>
    <t>　防災研修会費</t>
  </si>
  <si>
    <t>⑥こんにゃく亭活用事業</t>
  </si>
  <si>
    <t>　事例見学交通費</t>
  </si>
  <si>
    <t>　什器・備品</t>
  </si>
  <si>
    <t>　見学・イベント時食料代</t>
  </si>
  <si>
    <t>　電気・水道・ガス代</t>
  </si>
  <si>
    <t>　重機レンタル代</t>
  </si>
  <si>
    <t>　作業費報酬</t>
  </si>
  <si>
    <t>　先進事例見学費他</t>
  </si>
  <si>
    <t>　水回り修繕費</t>
  </si>
  <si>
    <t>　浄化槽更新</t>
  </si>
  <si>
    <t>⑦移住促進他情報発信事業</t>
  </si>
  <si>
    <t>　先進事例見学</t>
  </si>
  <si>
    <t>　事務用品・インク</t>
  </si>
  <si>
    <t>　チラシ作成他</t>
  </si>
  <si>
    <t>　見学時食事他</t>
  </si>
  <si>
    <t>⑧体育活動事業</t>
  </si>
  <si>
    <t>⑨広報活動事業</t>
  </si>
  <si>
    <t>⑩女性の社会参画推進事業</t>
  </si>
  <si>
    <t>社会福祉協議会より</t>
  </si>
  <si>
    <t>⑪自然環境向上対策事業</t>
  </si>
  <si>
    <t>⑫福祉活動補助事業</t>
  </si>
  <si>
    <t>⑬保健活動事業</t>
  </si>
  <si>
    <t>　保健講座等への交通費</t>
  </si>
  <si>
    <t>　参加賞他</t>
  </si>
  <si>
    <t>マラソン大会時の地域食提供</t>
  </si>
  <si>
    <t>　賞品他</t>
  </si>
  <si>
    <t>⑭食推協事業</t>
  </si>
  <si>
    <t>⑮青少年育成事業</t>
  </si>
  <si>
    <t>⑯交通安全対策事業</t>
  </si>
  <si>
    <t>その他（安全協会）</t>
  </si>
  <si>
    <t>⑰センターふれあい活動事業</t>
  </si>
  <si>
    <t>⑱地域環境整備事業</t>
  </si>
  <si>
    <t>地域協働環境整備交付金</t>
  </si>
  <si>
    <t>　長机更新</t>
  </si>
  <si>
    <t>　調理台更新</t>
  </si>
  <si>
    <t>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</si>
</sst>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-&quot;??_ ;_ @_ "/>
    <numFmt numFmtId="179" formatCode="#,##0_ "/>
  </numFmts>
  <fonts count="5" x14ac:knownFonts="1">
    <font>
      <sz val="11"/>
      <color theme="1"/>
      <name val="ＭＳ Ｐゴシック"/>
      <charset val="134"/>
      <scheme val="minor"/>
    </font>
    <font>
      <sz val="12"/>
      <color theme="1"/>
      <name val="ＭＳ Ｐゴシック"/>
      <charset val="134"/>
      <scheme val="minor"/>
    </font>
    <font>
      <sz val="11"/>
      <color theme="1"/>
      <name val="ＭＳ Ｐゴシック"/>
      <charset val="128"/>
      <scheme val="minor"/>
    </font>
    <font>
      <sz val="11"/>
      <color theme="1"/>
      <name val="ＭＳ Ｐゴシック"/>
      <charset val="134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0" fillId="0" borderId="4" xfId="0" applyBorder="1">
      <alignment vertical="center"/>
    </xf>
    <xf numFmtId="3" fontId="0" fillId="0" borderId="3" xfId="0" applyNumberFormat="1" applyBorder="1">
      <alignment vertical="center"/>
    </xf>
    <xf numFmtId="0" fontId="1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9" fontId="0" fillId="0" borderId="0" xfId="0" applyNumberFormat="1">
      <alignment vertical="center"/>
    </xf>
    <xf numFmtId="179" fontId="0" fillId="0" borderId="2" xfId="0" applyNumberFormat="1" applyBorder="1">
      <alignment vertical="center"/>
    </xf>
    <xf numFmtId="179" fontId="1" fillId="0" borderId="4" xfId="0" applyNumberFormat="1" applyFont="1" applyBorder="1">
      <alignment vertical="center"/>
    </xf>
    <xf numFmtId="179" fontId="0" fillId="0" borderId="4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5" xfId="0" applyNumberFormat="1" applyBorder="1">
      <alignment vertical="center"/>
    </xf>
    <xf numFmtId="176" fontId="0" fillId="0" borderId="0" xfId="1">
      <alignment vertical="center"/>
    </xf>
    <xf numFmtId="176" fontId="0" fillId="0" borderId="2" xfId="1" applyBorder="1">
      <alignment vertical="center"/>
    </xf>
    <xf numFmtId="176" fontId="1" fillId="0" borderId="4" xfId="1" applyFont="1" applyBorder="1">
      <alignment vertical="center"/>
    </xf>
    <xf numFmtId="176" fontId="0" fillId="0" borderId="4" xfId="1" applyBorder="1">
      <alignment vertical="center"/>
    </xf>
    <xf numFmtId="176" fontId="0" fillId="0" borderId="0" xfId="1" applyBorder="1">
      <alignment vertical="center"/>
    </xf>
    <xf numFmtId="176" fontId="0" fillId="0" borderId="6" xfId="1" applyBorder="1">
      <alignment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abSelected="1" topLeftCell="A9" workbookViewId="0">
      <selection activeCell="H26" sqref="H26"/>
    </sheetView>
  </sheetViews>
  <sheetFormatPr defaultColWidth="9" defaultRowHeight="13.2" x14ac:dyDescent="0.2"/>
  <cols>
    <col min="1" max="1" width="2.44140625" customWidth="1"/>
    <col min="7" max="7" width="9.77734375"/>
    <col min="10" max="10" width="11.88671875" customWidth="1"/>
    <col min="11" max="11" width="6.109375" customWidth="1"/>
  </cols>
  <sheetData>
    <row r="1" spans="2:10" ht="9.9" customHeight="1" x14ac:dyDescent="0.2"/>
    <row r="2" spans="2:10" x14ac:dyDescent="0.2">
      <c r="B2" t="s">
        <v>0</v>
      </c>
    </row>
    <row r="4" spans="2:10" ht="18" customHeight="1" x14ac:dyDescent="0.2">
      <c r="F4" s="1" t="s">
        <v>1</v>
      </c>
    </row>
    <row r="6" spans="2:10" ht="18" customHeight="1" x14ac:dyDescent="0.2">
      <c r="B6" s="1" t="s">
        <v>2</v>
      </c>
      <c r="F6" s="1" t="s">
        <v>3</v>
      </c>
    </row>
    <row r="7" spans="2:10" ht="18" customHeight="1" x14ac:dyDescent="0.2">
      <c r="B7" s="1" t="s">
        <v>4</v>
      </c>
      <c r="F7" s="2" t="s">
        <v>5</v>
      </c>
    </row>
    <row r="9" spans="2:10" x14ac:dyDescent="0.2">
      <c r="B9" t="s">
        <v>6</v>
      </c>
    </row>
    <row r="10" spans="2:10" ht="26.1" customHeight="1" x14ac:dyDescent="0.2">
      <c r="B10" s="3"/>
      <c r="C10" s="4" t="s">
        <v>7</v>
      </c>
      <c r="D10" s="4"/>
      <c r="E10" s="4"/>
      <c r="F10" s="3" t="s">
        <v>8</v>
      </c>
      <c r="G10" s="4"/>
      <c r="H10" s="3"/>
      <c r="I10" s="4" t="s">
        <v>9</v>
      </c>
      <c r="J10" s="12"/>
    </row>
    <row r="11" spans="2:10" ht="20.100000000000001" customHeight="1" x14ac:dyDescent="0.2">
      <c r="B11" s="5" t="s">
        <v>10</v>
      </c>
      <c r="C11" s="6"/>
      <c r="D11" s="6"/>
      <c r="E11" s="6"/>
      <c r="F11" s="7"/>
      <c r="G11" s="17">
        <v>1100000</v>
      </c>
      <c r="H11" s="9"/>
      <c r="I11" s="6"/>
      <c r="J11" s="13"/>
    </row>
    <row r="12" spans="2:10" ht="20.100000000000001" customHeight="1" x14ac:dyDescent="0.2">
      <c r="B12" s="5" t="s">
        <v>11</v>
      </c>
      <c r="C12" s="6"/>
      <c r="D12" s="6"/>
      <c r="E12" s="6"/>
      <c r="F12" s="7"/>
      <c r="G12" s="18">
        <v>450000</v>
      </c>
      <c r="H12" s="9"/>
      <c r="I12" s="6"/>
      <c r="J12" s="13"/>
    </row>
    <row r="13" spans="2:10" ht="20.100000000000001" customHeight="1" x14ac:dyDescent="0.2">
      <c r="B13" s="9" t="s">
        <v>12</v>
      </c>
      <c r="C13" s="6"/>
      <c r="D13" s="6"/>
      <c r="E13" s="6"/>
      <c r="F13" s="9"/>
      <c r="G13" s="18">
        <v>200000</v>
      </c>
      <c r="H13" s="9"/>
      <c r="I13" s="6"/>
      <c r="J13" s="13"/>
    </row>
    <row r="14" spans="2:10" ht="20.100000000000001" customHeight="1" x14ac:dyDescent="0.2">
      <c r="B14" s="9" t="s">
        <v>13</v>
      </c>
      <c r="C14" s="6"/>
      <c r="D14" s="6"/>
      <c r="E14" s="6"/>
      <c r="F14" s="9"/>
      <c r="G14" s="18" t="s">
        <v>14</v>
      </c>
      <c r="H14" s="9"/>
      <c r="I14" s="6"/>
      <c r="J14" s="13"/>
    </row>
    <row r="15" spans="2:10" ht="20.100000000000001" customHeight="1" x14ac:dyDescent="0.2">
      <c r="B15" s="9"/>
      <c r="C15" s="6" t="s">
        <v>15</v>
      </c>
      <c r="D15" s="6"/>
      <c r="E15" s="6"/>
      <c r="F15" s="7"/>
      <c r="G15" s="18">
        <f>SUM(G11:G14)</f>
        <v>1750000</v>
      </c>
      <c r="H15" s="9"/>
      <c r="I15" s="6"/>
      <c r="J15" s="13"/>
    </row>
    <row r="16" spans="2:10" ht="20.100000000000001" customHeight="1" x14ac:dyDescent="0.2">
      <c r="G16" s="15"/>
    </row>
    <row r="17" spans="2:10" ht="20.100000000000001" customHeight="1" x14ac:dyDescent="0.2">
      <c r="B17" t="s">
        <v>16</v>
      </c>
      <c r="G17" s="15"/>
    </row>
    <row r="18" spans="2:10" ht="26.1" customHeight="1" x14ac:dyDescent="0.2">
      <c r="B18" s="3"/>
      <c r="C18" s="4" t="s">
        <v>7</v>
      </c>
      <c r="D18" s="4"/>
      <c r="E18" s="4"/>
      <c r="F18" s="3" t="s">
        <v>8</v>
      </c>
      <c r="G18" s="16"/>
      <c r="H18" s="3"/>
      <c r="I18" s="4" t="s">
        <v>9</v>
      </c>
      <c r="J18" s="12"/>
    </row>
    <row r="19" spans="2:10" ht="20.100000000000001" customHeight="1" x14ac:dyDescent="0.2">
      <c r="B19" s="5" t="s">
        <v>17</v>
      </c>
      <c r="C19" s="6"/>
      <c r="D19" s="6"/>
      <c r="E19" s="6"/>
      <c r="F19" s="9"/>
      <c r="G19" s="18">
        <v>20000</v>
      </c>
      <c r="H19" s="9" t="s">
        <v>18</v>
      </c>
      <c r="I19" s="6"/>
      <c r="J19" s="13"/>
    </row>
    <row r="20" spans="2:10" ht="20.100000000000001" customHeight="1" x14ac:dyDescent="0.2">
      <c r="B20" s="5" t="s">
        <v>19</v>
      </c>
      <c r="C20" s="6"/>
      <c r="D20" s="6"/>
      <c r="E20" s="6"/>
      <c r="F20" s="9"/>
      <c r="G20" s="18">
        <v>10000</v>
      </c>
      <c r="H20" s="9" t="s">
        <v>20</v>
      </c>
      <c r="I20" s="6"/>
      <c r="J20" s="13"/>
    </row>
    <row r="21" spans="2:10" ht="20.100000000000001" customHeight="1" x14ac:dyDescent="0.2">
      <c r="B21" s="5" t="s">
        <v>21</v>
      </c>
      <c r="C21" s="6"/>
      <c r="D21" s="6"/>
      <c r="E21" s="6"/>
      <c r="F21" s="9"/>
      <c r="G21" s="18">
        <v>100000</v>
      </c>
      <c r="H21" s="9" t="s">
        <v>22</v>
      </c>
      <c r="I21" s="6"/>
      <c r="J21" s="13"/>
    </row>
    <row r="22" spans="2:10" ht="20.100000000000001" customHeight="1" x14ac:dyDescent="0.2">
      <c r="B22" s="5" t="s">
        <v>23</v>
      </c>
      <c r="C22" s="6"/>
      <c r="D22" s="6"/>
      <c r="E22" s="6"/>
      <c r="F22" s="9"/>
      <c r="G22" s="18">
        <v>200000</v>
      </c>
      <c r="H22" s="9" t="s">
        <v>24</v>
      </c>
      <c r="I22" s="6"/>
      <c r="J22" s="13"/>
    </row>
    <row r="23" spans="2:10" ht="20.100000000000001" customHeight="1" x14ac:dyDescent="0.2">
      <c r="B23" s="5" t="s">
        <v>25</v>
      </c>
      <c r="C23" s="6"/>
      <c r="D23" s="6"/>
      <c r="E23" s="6"/>
      <c r="F23" s="9"/>
      <c r="G23" s="18">
        <v>40000</v>
      </c>
      <c r="H23" s="9" t="s">
        <v>26</v>
      </c>
      <c r="I23" s="6"/>
      <c r="J23" s="13"/>
    </row>
    <row r="24" spans="2:10" ht="20.100000000000001" customHeight="1" x14ac:dyDescent="0.2">
      <c r="B24" s="5" t="s">
        <v>27</v>
      </c>
      <c r="C24" s="6"/>
      <c r="D24" s="6"/>
      <c r="E24" s="6"/>
      <c r="F24" s="9"/>
      <c r="G24" s="18"/>
      <c r="H24" s="9"/>
      <c r="I24" s="6"/>
      <c r="J24" s="13"/>
    </row>
    <row r="25" spans="2:10" ht="20.100000000000001" customHeight="1" x14ac:dyDescent="0.2">
      <c r="B25" s="5" t="s">
        <v>28</v>
      </c>
      <c r="C25" s="6"/>
      <c r="D25" s="6"/>
      <c r="E25" s="6"/>
      <c r="F25" s="9"/>
      <c r="G25" s="18">
        <v>10000</v>
      </c>
      <c r="H25" s="9" t="s">
        <v>29</v>
      </c>
      <c r="I25" s="6"/>
      <c r="J25" s="13"/>
    </row>
    <row r="26" spans="2:10" ht="20.100000000000001" customHeight="1" x14ac:dyDescent="0.2">
      <c r="B26" s="5" t="s">
        <v>30</v>
      </c>
      <c r="C26" s="6"/>
      <c r="D26" s="6"/>
      <c r="E26" s="6"/>
      <c r="F26" s="9"/>
      <c r="G26" s="18">
        <v>150000</v>
      </c>
      <c r="H26" s="9" t="s">
        <v>31</v>
      </c>
      <c r="I26" s="6"/>
      <c r="J26" s="13"/>
    </row>
    <row r="27" spans="2:10" ht="20.100000000000001" customHeight="1" x14ac:dyDescent="0.2">
      <c r="B27" s="5" t="s">
        <v>32</v>
      </c>
      <c r="C27" s="6"/>
      <c r="D27" s="6"/>
      <c r="E27" s="6"/>
      <c r="F27" s="9"/>
      <c r="G27" s="18"/>
      <c r="H27" s="9"/>
      <c r="I27" s="6"/>
      <c r="J27" s="13"/>
    </row>
    <row r="28" spans="2:10" ht="20.100000000000001" customHeight="1" x14ac:dyDescent="0.2">
      <c r="B28" s="5" t="s">
        <v>33</v>
      </c>
      <c r="C28" s="6"/>
      <c r="D28" s="6"/>
      <c r="E28" s="6"/>
      <c r="F28" s="9"/>
      <c r="G28" s="18"/>
      <c r="H28" s="9"/>
      <c r="I28" s="6"/>
      <c r="J28" s="13"/>
    </row>
    <row r="29" spans="2:10" ht="20.100000000000001" customHeight="1" x14ac:dyDescent="0.2">
      <c r="B29" s="5" t="s">
        <v>34</v>
      </c>
      <c r="C29" s="6"/>
      <c r="D29" s="6"/>
      <c r="E29" s="6"/>
      <c r="F29" s="9"/>
      <c r="G29" s="18"/>
      <c r="H29" s="9"/>
      <c r="I29" s="6"/>
      <c r="J29" s="13"/>
    </row>
    <row r="30" spans="2:10" ht="20.100000000000001" customHeight="1" x14ac:dyDescent="0.2">
      <c r="B30" s="5" t="s">
        <v>35</v>
      </c>
      <c r="C30" s="6"/>
      <c r="D30" s="6"/>
      <c r="E30" s="6"/>
      <c r="F30" s="9"/>
      <c r="G30" s="18">
        <v>1000000</v>
      </c>
      <c r="H30" s="9" t="s">
        <v>36</v>
      </c>
      <c r="I30" s="6"/>
      <c r="J30" s="13"/>
    </row>
    <row r="31" spans="2:10" ht="20.100000000000001" customHeight="1" x14ac:dyDescent="0.2">
      <c r="B31" s="5" t="s">
        <v>37</v>
      </c>
      <c r="C31" s="6"/>
      <c r="D31" s="6"/>
      <c r="E31" s="6"/>
      <c r="F31" s="9"/>
      <c r="G31" s="18"/>
      <c r="H31" s="9"/>
      <c r="I31" s="6"/>
      <c r="J31" s="13"/>
    </row>
    <row r="32" spans="2:10" ht="20.100000000000001" customHeight="1" x14ac:dyDescent="0.2">
      <c r="B32" s="5" t="s">
        <v>38</v>
      </c>
      <c r="C32" s="6"/>
      <c r="D32" s="6"/>
      <c r="E32" s="6"/>
      <c r="F32" s="9"/>
      <c r="G32" s="18">
        <v>20000</v>
      </c>
      <c r="H32" s="9" t="s">
        <v>39</v>
      </c>
      <c r="I32" s="6"/>
      <c r="J32" s="13"/>
    </row>
    <row r="33" spans="2:10" ht="20.100000000000001" customHeight="1" x14ac:dyDescent="0.2">
      <c r="B33" s="5" t="s">
        <v>40</v>
      </c>
      <c r="C33" s="6"/>
      <c r="D33" s="6"/>
      <c r="E33" s="6"/>
      <c r="F33" s="9"/>
      <c r="G33" s="18">
        <v>200000</v>
      </c>
      <c r="H33" s="9" t="s">
        <v>41</v>
      </c>
      <c r="I33" s="6"/>
      <c r="J33" s="13"/>
    </row>
    <row r="34" spans="2:10" ht="20.100000000000001" customHeight="1" x14ac:dyDescent="0.2">
      <c r="B34" s="5" t="s">
        <v>42</v>
      </c>
      <c r="C34" s="6"/>
      <c r="D34" s="6"/>
      <c r="E34" s="6"/>
      <c r="F34" s="9"/>
      <c r="G34" s="18"/>
      <c r="H34" s="9"/>
      <c r="I34" s="6"/>
      <c r="J34" s="13"/>
    </row>
    <row r="35" spans="2:10" ht="20.100000000000001" customHeight="1" x14ac:dyDescent="0.2">
      <c r="B35" s="5" t="s">
        <v>43</v>
      </c>
      <c r="C35" s="6"/>
      <c r="D35" s="6"/>
      <c r="E35" s="6"/>
      <c r="F35" s="9"/>
      <c r="G35" s="18"/>
      <c r="H35" s="9"/>
      <c r="I35" s="6"/>
      <c r="J35" s="13"/>
    </row>
    <row r="36" spans="2:10" ht="20.100000000000001" customHeight="1" x14ac:dyDescent="0.2">
      <c r="B36" s="9"/>
      <c r="C36" s="6"/>
      <c r="D36" s="6"/>
      <c r="E36" s="6"/>
      <c r="F36" s="9"/>
      <c r="G36" s="18"/>
      <c r="H36" s="9"/>
      <c r="I36" s="6"/>
      <c r="J36" s="13"/>
    </row>
    <row r="37" spans="2:10" ht="20.100000000000001" customHeight="1" x14ac:dyDescent="0.2">
      <c r="B37" s="9"/>
      <c r="C37" s="6"/>
      <c r="D37" s="6"/>
      <c r="E37" s="6"/>
      <c r="F37" s="9"/>
      <c r="G37" s="18"/>
      <c r="H37" s="9"/>
      <c r="I37" s="6"/>
      <c r="J37" s="13"/>
    </row>
    <row r="38" spans="2:10" ht="20.100000000000001" customHeight="1" x14ac:dyDescent="0.2">
      <c r="B38" s="10"/>
      <c r="C38" s="11" t="s">
        <v>15</v>
      </c>
      <c r="D38" s="11"/>
      <c r="E38" s="11"/>
      <c r="F38" s="10"/>
      <c r="G38" s="19">
        <f>SUM(G19:G37)</f>
        <v>1750000</v>
      </c>
      <c r="H38" s="10"/>
      <c r="I38" s="11"/>
      <c r="J38" s="14"/>
    </row>
    <row r="39" spans="2:10" ht="20.100000000000001" customHeight="1" x14ac:dyDescent="0.2">
      <c r="B39" s="9"/>
      <c r="C39" s="6" t="s">
        <v>44</v>
      </c>
      <c r="D39" s="6"/>
      <c r="E39" s="6"/>
      <c r="F39" s="9"/>
      <c r="G39" s="6"/>
      <c r="H39" s="9"/>
      <c r="I39" s="6"/>
      <c r="J39" s="13"/>
    </row>
  </sheetData>
  <phoneticPr fontId="4"/>
  <pageMargins left="0.55416666666666703" right="0.55416666666666703" top="0.80277777777777803" bottom="0.80277777777777803" header="0.51180555555555596" footer="0.5118055555555559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8"/>
  <sheetViews>
    <sheetView topLeftCell="A3" workbookViewId="0">
      <selection activeCell="G20" sqref="G20"/>
    </sheetView>
  </sheetViews>
  <sheetFormatPr defaultColWidth="9" defaultRowHeight="20.100000000000001" customHeight="1" x14ac:dyDescent="0.2"/>
  <cols>
    <col min="6" max="6" width="9.21875" style="23" customWidth="1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113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25">
        <v>300000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26">
        <v>200000</v>
      </c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26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2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500000</v>
      </c>
      <c r="G14" s="9"/>
      <c r="H14" s="6"/>
      <c r="I14" s="13"/>
    </row>
    <row r="15" spans="1:9" ht="20.100000000000001" customHeight="1" x14ac:dyDescent="0.2">
      <c r="F15" s="27"/>
    </row>
    <row r="16" spans="1:9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10000</v>
      </c>
      <c r="G18" s="9" t="s">
        <v>14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>
        <v>10000</v>
      </c>
      <c r="G19" s="9" t="s">
        <v>14</v>
      </c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200000</v>
      </c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26">
        <v>20000</v>
      </c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26">
        <v>120000</v>
      </c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26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26">
        <v>50000</v>
      </c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26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26">
        <v>10000</v>
      </c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26">
        <v>10000</v>
      </c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26">
        <v>70000</v>
      </c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26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26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500000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8"/>
  <sheetViews>
    <sheetView workbookViewId="0">
      <selection activeCell="Q7" sqref="Q7"/>
    </sheetView>
  </sheetViews>
  <sheetFormatPr defaultColWidth="9" defaultRowHeight="20.100000000000001" customHeight="1" x14ac:dyDescent="0.2"/>
  <cols>
    <col min="6" max="6" width="9" style="23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114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25">
        <v>300000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26">
        <v>50000</v>
      </c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26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2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350000</v>
      </c>
      <c r="G14" s="9"/>
      <c r="H14" s="6"/>
      <c r="I14" s="13"/>
    </row>
    <row r="15" spans="1:9" ht="20.100000000000001" customHeight="1" x14ac:dyDescent="0.2">
      <c r="F15" s="27"/>
    </row>
    <row r="16" spans="1:9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10000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20000</v>
      </c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26">
        <v>300000</v>
      </c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26">
        <v>20000</v>
      </c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26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26"/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26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26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26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26"/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26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26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350000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8"/>
  <sheetViews>
    <sheetView workbookViewId="0">
      <selection activeCell="K21" sqref="K21"/>
    </sheetView>
  </sheetViews>
  <sheetFormatPr defaultColWidth="9" defaultRowHeight="20.100000000000001" customHeight="1" x14ac:dyDescent="0.2"/>
  <cols>
    <col min="6" max="6" width="9" style="23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115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25">
        <v>150000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26"/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26"/>
      <c r="G12" s="9"/>
      <c r="H12" s="6"/>
      <c r="I12" s="13"/>
    </row>
    <row r="13" spans="1:9" ht="20.100000000000001" customHeight="1" x14ac:dyDescent="0.2">
      <c r="A13" s="9" t="s">
        <v>116</v>
      </c>
      <c r="B13" s="6"/>
      <c r="C13" s="6"/>
      <c r="D13" s="6"/>
      <c r="E13" s="9"/>
      <c r="F13" s="26">
        <v>50000</v>
      </c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200000</v>
      </c>
      <c r="G14" s="9"/>
      <c r="H14" s="6"/>
      <c r="I14" s="13"/>
    </row>
    <row r="15" spans="1:9" ht="20.100000000000001" customHeight="1" x14ac:dyDescent="0.2">
      <c r="F15" s="27"/>
    </row>
    <row r="16" spans="1:9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10000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8000</v>
      </c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26"/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26">
        <v>60000</v>
      </c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26">
        <v>7000</v>
      </c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26">
        <v>20000</v>
      </c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26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26">
        <v>25000</v>
      </c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26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26">
        <v>30000</v>
      </c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26">
        <v>10000</v>
      </c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26">
        <v>30000</v>
      </c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200000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8"/>
  <sheetViews>
    <sheetView topLeftCell="A9" workbookViewId="0">
      <selection activeCell="F23" sqref="F23"/>
    </sheetView>
  </sheetViews>
  <sheetFormatPr defaultColWidth="9" defaultRowHeight="20.100000000000001" customHeight="1" x14ac:dyDescent="0.2"/>
  <cols>
    <col min="6" max="6" width="9" style="15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117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16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7">
        <v>60000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8"/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18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8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8">
        <f>SUM(F10:F13)</f>
        <v>60000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16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8">
        <v>5000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8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8">
        <v>25000</v>
      </c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18"/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18">
        <v>27000</v>
      </c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18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18">
        <v>3000</v>
      </c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18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18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18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18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18"/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18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18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18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18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18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8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8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9">
        <f>SUM(F18:F36)</f>
        <v>60000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18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8"/>
  <sheetViews>
    <sheetView topLeftCell="A9" workbookViewId="0">
      <selection activeCell="K2" sqref="K2"/>
    </sheetView>
  </sheetViews>
  <sheetFormatPr defaultColWidth="9" defaultRowHeight="20.100000000000001" customHeight="1" x14ac:dyDescent="0.2"/>
  <cols>
    <col min="6" max="6" width="9" style="23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118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25">
        <v>120000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26">
        <v>40000</v>
      </c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26"/>
      <c r="G12" s="9"/>
      <c r="H12" s="6"/>
      <c r="I12" s="13"/>
    </row>
    <row r="13" spans="1:9" ht="20.100000000000001" customHeight="1" x14ac:dyDescent="0.2">
      <c r="A13" s="9" t="s">
        <v>116</v>
      </c>
      <c r="B13" s="6"/>
      <c r="C13" s="6"/>
      <c r="D13" s="6"/>
      <c r="E13" s="9"/>
      <c r="F13" s="26">
        <v>100000</v>
      </c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260000</v>
      </c>
      <c r="G14" s="9"/>
      <c r="H14" s="6"/>
      <c r="I14" s="13"/>
    </row>
    <row r="15" spans="1:9" ht="20.100000000000001" customHeight="1" x14ac:dyDescent="0.2">
      <c r="F15" s="27"/>
    </row>
    <row r="16" spans="1:9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12000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50000</v>
      </c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26"/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26">
        <v>40000</v>
      </c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26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26"/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26">
        <v>12000</v>
      </c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26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26">
        <v>16000</v>
      </c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26">
        <v>15000</v>
      </c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26">
        <v>100000</v>
      </c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26">
        <v>15000</v>
      </c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260000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8"/>
  <sheetViews>
    <sheetView topLeftCell="A7" workbookViewId="0">
      <selection activeCell="G18" sqref="G18"/>
    </sheetView>
  </sheetViews>
  <sheetFormatPr defaultColWidth="9" defaultRowHeight="20.100000000000001" customHeight="1" x14ac:dyDescent="0.2"/>
  <cols>
    <col min="6" max="6" width="9" style="23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119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25">
        <v>80000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26">
        <v>100000</v>
      </c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26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2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180000</v>
      </c>
      <c r="G14" s="9"/>
      <c r="H14" s="6"/>
      <c r="I14" s="13"/>
    </row>
    <row r="15" spans="1:9" ht="20.100000000000001" customHeight="1" x14ac:dyDescent="0.2">
      <c r="F15" s="27"/>
    </row>
    <row r="16" spans="1:9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15000</v>
      </c>
      <c r="G18" s="9" t="s">
        <v>120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65000</v>
      </c>
      <c r="G20" s="9" t="s">
        <v>121</v>
      </c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26"/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26">
        <v>80000</v>
      </c>
      <c r="G22" s="9" t="s">
        <v>122</v>
      </c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26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26"/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26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26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26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26">
        <v>20000</v>
      </c>
      <c r="G29" s="9" t="s">
        <v>123</v>
      </c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26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26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180000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8"/>
  <sheetViews>
    <sheetView workbookViewId="0">
      <selection activeCell="F30" sqref="F30"/>
    </sheetView>
  </sheetViews>
  <sheetFormatPr defaultColWidth="9" defaultRowHeight="20.100000000000001" customHeight="1" x14ac:dyDescent="0.2"/>
  <cols>
    <col min="6" max="6" width="9" style="15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124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16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7">
        <v>100000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8"/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18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8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8">
        <f>SUM(F10:F13)</f>
        <v>100000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16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8">
        <v>12000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8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8">
        <v>20000</v>
      </c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18"/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18">
        <v>48000</v>
      </c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18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18">
        <v>10000</v>
      </c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18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18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18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18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18">
        <v>10000</v>
      </c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18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18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18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18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18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8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8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9">
        <f>SUM(F18:F36)</f>
        <v>100000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18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8"/>
  <sheetViews>
    <sheetView topLeftCell="A17" workbookViewId="0">
      <selection activeCell="F19" sqref="F19"/>
    </sheetView>
  </sheetViews>
  <sheetFormatPr defaultColWidth="9" defaultRowHeight="20.100000000000001" customHeight="1" x14ac:dyDescent="0.2"/>
  <cols>
    <col min="6" max="6" width="9" style="15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125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16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7">
        <v>60000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8"/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18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8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8">
        <f>SUM(F10:F13)</f>
        <v>60000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16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8">
        <v>4000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8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8">
        <v>5000</v>
      </c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18"/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18"/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18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18">
        <v>14000</v>
      </c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18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18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18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18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18">
        <v>12000</v>
      </c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18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18">
        <v>25000</v>
      </c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18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18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18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8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8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9">
        <f>SUM(F18:F36)</f>
        <v>60000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18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8"/>
  <sheetViews>
    <sheetView workbookViewId="0">
      <selection activeCell="J10" sqref="J10"/>
    </sheetView>
  </sheetViews>
  <sheetFormatPr defaultColWidth="9" defaultRowHeight="20.100000000000001" customHeight="1" x14ac:dyDescent="0.2"/>
  <cols>
    <col min="6" max="6" width="9" style="23"/>
  </cols>
  <sheetData>
    <row r="1" spans="1:12" ht="20.100000000000001" customHeight="1" x14ac:dyDescent="0.2">
      <c r="A1" t="s">
        <v>0</v>
      </c>
    </row>
    <row r="3" spans="1:12" ht="20.100000000000001" customHeight="1" x14ac:dyDescent="0.2">
      <c r="E3" s="1" t="s">
        <v>1</v>
      </c>
      <c r="L3" s="23"/>
    </row>
    <row r="5" spans="1:12" ht="20.100000000000001" customHeight="1" x14ac:dyDescent="0.2">
      <c r="A5" s="1" t="s">
        <v>2</v>
      </c>
      <c r="E5" s="1" t="s">
        <v>3</v>
      </c>
    </row>
    <row r="6" spans="1:12" ht="20.100000000000001" customHeight="1" x14ac:dyDescent="0.2">
      <c r="A6" s="1" t="s">
        <v>4</v>
      </c>
      <c r="E6" s="2" t="s">
        <v>126</v>
      </c>
    </row>
    <row r="8" spans="1:12" ht="20.100000000000001" customHeight="1" x14ac:dyDescent="0.2">
      <c r="A8" t="s">
        <v>6</v>
      </c>
    </row>
    <row r="9" spans="1:12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12" ht="20.100000000000001" customHeight="1" x14ac:dyDescent="0.2">
      <c r="A10" s="5" t="s">
        <v>10</v>
      </c>
      <c r="B10" s="6"/>
      <c r="C10" s="6"/>
      <c r="D10" s="6"/>
      <c r="E10" s="7"/>
      <c r="F10" s="25">
        <v>15000</v>
      </c>
      <c r="G10" s="9"/>
      <c r="H10" s="6"/>
      <c r="I10" s="13"/>
    </row>
    <row r="11" spans="1:12" ht="20.100000000000001" customHeight="1" x14ac:dyDescent="0.2">
      <c r="A11" s="5" t="s">
        <v>11</v>
      </c>
      <c r="B11" s="6"/>
      <c r="C11" s="6"/>
      <c r="D11" s="6"/>
      <c r="E11" s="7"/>
      <c r="F11" s="26"/>
      <c r="G11" s="9"/>
      <c r="H11" s="6"/>
      <c r="I11" s="13"/>
    </row>
    <row r="12" spans="1:12" ht="20.100000000000001" customHeight="1" x14ac:dyDescent="0.2">
      <c r="A12" s="9" t="s">
        <v>46</v>
      </c>
      <c r="B12" s="6"/>
      <c r="C12" s="6"/>
      <c r="D12" s="6"/>
      <c r="E12" s="9"/>
      <c r="F12" s="26"/>
      <c r="G12" s="9"/>
      <c r="H12" s="6"/>
      <c r="I12" s="13"/>
    </row>
    <row r="13" spans="1:12" ht="20.100000000000001" customHeight="1" x14ac:dyDescent="0.2">
      <c r="A13" s="9" t="s">
        <v>127</v>
      </c>
      <c r="B13" s="6"/>
      <c r="C13" s="6"/>
      <c r="D13" s="6"/>
      <c r="E13" s="9"/>
      <c r="F13" s="26">
        <v>50000</v>
      </c>
      <c r="G13" s="9"/>
      <c r="H13" s="6"/>
      <c r="I13" s="13"/>
    </row>
    <row r="14" spans="1:12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65000</v>
      </c>
      <c r="G14" s="9"/>
      <c r="H14" s="6"/>
      <c r="I14" s="13"/>
    </row>
    <row r="15" spans="1:12" ht="20.100000000000001" customHeight="1" x14ac:dyDescent="0.2">
      <c r="F15" s="27"/>
    </row>
    <row r="16" spans="1:12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5000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28000</v>
      </c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26">
        <v>2000</v>
      </c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26">
        <v>30000</v>
      </c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26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26"/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26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26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26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26"/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26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26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65000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8"/>
  <sheetViews>
    <sheetView topLeftCell="A9" workbookViewId="0">
      <selection activeCell="F23" sqref="F23"/>
    </sheetView>
  </sheetViews>
  <sheetFormatPr defaultColWidth="9" defaultRowHeight="20.100000000000001" customHeight="1" x14ac:dyDescent="0.2"/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128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20"/>
      <c r="F10" s="17">
        <v>150000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20"/>
      <c r="F11" s="18">
        <v>143602</v>
      </c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20"/>
      <c r="F12" s="18"/>
      <c r="G12" s="9"/>
      <c r="H12" s="6"/>
      <c r="I12" s="13"/>
    </row>
    <row r="13" spans="1:9" ht="20.100000000000001" customHeight="1" x14ac:dyDescent="0.2">
      <c r="A13" s="5" t="s">
        <v>13</v>
      </c>
      <c r="B13" s="6"/>
      <c r="C13" s="6"/>
      <c r="D13" s="6"/>
      <c r="E13" s="20"/>
      <c r="F13" s="18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20"/>
      <c r="F14" s="18">
        <f>SUM(F10:F13)</f>
        <v>293602</v>
      </c>
      <c r="G14" s="9"/>
      <c r="H14" s="6"/>
      <c r="I14" s="13"/>
    </row>
    <row r="15" spans="1:9" ht="20.100000000000001" customHeight="1" x14ac:dyDescent="0.2">
      <c r="E15" s="15"/>
      <c r="F15" s="15"/>
    </row>
    <row r="16" spans="1:9" ht="20.100000000000001" customHeight="1" x14ac:dyDescent="0.2">
      <c r="A16" t="s">
        <v>16</v>
      </c>
      <c r="E16" s="15"/>
      <c r="F16" s="15"/>
    </row>
    <row r="17" spans="1:9" ht="20.100000000000001" customHeight="1" x14ac:dyDescent="0.2">
      <c r="A17" s="3"/>
      <c r="B17" s="4" t="s">
        <v>7</v>
      </c>
      <c r="C17" s="4"/>
      <c r="D17" s="4"/>
      <c r="E17" s="21" t="s">
        <v>8</v>
      </c>
      <c r="F17" s="16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20"/>
      <c r="F18" s="18">
        <v>25000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20"/>
      <c r="F19" s="18">
        <v>10000</v>
      </c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20"/>
      <c r="F20" s="18">
        <v>43602</v>
      </c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20"/>
      <c r="F21" s="18">
        <v>6000</v>
      </c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20"/>
      <c r="F22" s="18">
        <v>70000</v>
      </c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20"/>
      <c r="F23" s="18">
        <v>18000</v>
      </c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20"/>
      <c r="F24" s="18">
        <v>40000</v>
      </c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20"/>
      <c r="F25" s="18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20"/>
      <c r="F26" s="18">
        <v>20000</v>
      </c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20"/>
      <c r="F27" s="18">
        <v>15000</v>
      </c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20"/>
      <c r="F28" s="18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20"/>
      <c r="F29" s="18">
        <v>16000</v>
      </c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20"/>
      <c r="F30" s="18">
        <v>20000</v>
      </c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20"/>
      <c r="F31" s="18">
        <v>10000</v>
      </c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20"/>
      <c r="F32" s="18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20"/>
      <c r="F33" s="18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20"/>
      <c r="F34" s="18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20"/>
      <c r="F35" s="18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20"/>
      <c r="F36" s="18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22"/>
      <c r="F37" s="19">
        <f>SUM(F18:F36)</f>
        <v>293602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20"/>
      <c r="F38" s="18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9"/>
  <sheetViews>
    <sheetView topLeftCell="A15" workbookViewId="0">
      <selection activeCell="G28" sqref="G28"/>
    </sheetView>
  </sheetViews>
  <sheetFormatPr defaultColWidth="9" defaultRowHeight="13.2" x14ac:dyDescent="0.2"/>
  <cols>
    <col min="1" max="1" width="2.44140625" customWidth="1"/>
    <col min="7" max="7" width="9" style="15"/>
    <col min="10" max="10" width="11.88671875" customWidth="1"/>
    <col min="11" max="11" width="6.109375" customWidth="1"/>
  </cols>
  <sheetData>
    <row r="1" spans="2:10" ht="9.9" customHeight="1" x14ac:dyDescent="0.2"/>
    <row r="2" spans="2:10" x14ac:dyDescent="0.2">
      <c r="B2" t="s">
        <v>0</v>
      </c>
    </row>
    <row r="4" spans="2:10" ht="18" customHeight="1" x14ac:dyDescent="0.2">
      <c r="F4" s="1" t="s">
        <v>1</v>
      </c>
    </row>
    <row r="6" spans="2:10" ht="18" customHeight="1" x14ac:dyDescent="0.2">
      <c r="B6" s="1" t="s">
        <v>2</v>
      </c>
      <c r="F6" s="1" t="s">
        <v>3</v>
      </c>
    </row>
    <row r="7" spans="2:10" ht="18" customHeight="1" x14ac:dyDescent="0.2">
      <c r="B7" s="1" t="s">
        <v>4</v>
      </c>
      <c r="F7" s="2" t="s">
        <v>45</v>
      </c>
    </row>
    <row r="9" spans="2:10" x14ac:dyDescent="0.2">
      <c r="B9" t="s">
        <v>6</v>
      </c>
    </row>
    <row r="10" spans="2:10" ht="26.1" customHeight="1" x14ac:dyDescent="0.2">
      <c r="B10" s="3"/>
      <c r="C10" s="4" t="s">
        <v>7</v>
      </c>
      <c r="D10" s="4"/>
      <c r="E10" s="4"/>
      <c r="F10" s="3" t="s">
        <v>8</v>
      </c>
      <c r="G10" s="16"/>
      <c r="H10" s="3"/>
      <c r="I10" s="4" t="s">
        <v>9</v>
      </c>
      <c r="J10" s="12"/>
    </row>
    <row r="11" spans="2:10" ht="20.100000000000001" customHeight="1" x14ac:dyDescent="0.2">
      <c r="B11" s="5" t="s">
        <v>10</v>
      </c>
      <c r="C11" s="6"/>
      <c r="D11" s="6"/>
      <c r="E11" s="6"/>
      <c r="F11" s="7"/>
      <c r="G11" s="17">
        <v>650000</v>
      </c>
      <c r="H11" s="9"/>
      <c r="I11" s="6"/>
      <c r="J11" s="13"/>
    </row>
    <row r="12" spans="2:10" ht="20.100000000000001" customHeight="1" x14ac:dyDescent="0.2">
      <c r="B12" s="5" t="s">
        <v>11</v>
      </c>
      <c r="C12" s="6"/>
      <c r="D12" s="6"/>
      <c r="E12" s="6"/>
      <c r="F12" s="7"/>
      <c r="G12" s="18"/>
      <c r="H12" s="9"/>
      <c r="I12" s="6"/>
      <c r="J12" s="13"/>
    </row>
    <row r="13" spans="2:10" ht="20.100000000000001" customHeight="1" x14ac:dyDescent="0.2">
      <c r="B13" s="9" t="s">
        <v>46</v>
      </c>
      <c r="C13" s="6"/>
      <c r="D13" s="6"/>
      <c r="E13" s="6"/>
      <c r="F13" s="9"/>
      <c r="G13" s="18"/>
      <c r="H13" s="9"/>
      <c r="I13" s="6"/>
      <c r="J13" s="13"/>
    </row>
    <row r="14" spans="2:10" ht="20.100000000000001" customHeight="1" x14ac:dyDescent="0.2">
      <c r="B14" s="9"/>
      <c r="C14" s="6"/>
      <c r="D14" s="6"/>
      <c r="E14" s="6"/>
      <c r="F14" s="9"/>
      <c r="G14" s="18"/>
      <c r="H14" s="9"/>
      <c r="I14" s="6"/>
      <c r="J14" s="13"/>
    </row>
    <row r="15" spans="2:10" ht="20.100000000000001" customHeight="1" x14ac:dyDescent="0.2">
      <c r="B15" s="9"/>
      <c r="C15" s="6" t="s">
        <v>15</v>
      </c>
      <c r="D15" s="6"/>
      <c r="E15" s="6"/>
      <c r="F15" s="7"/>
      <c r="G15" s="18">
        <f>SUM(G11:G14)</f>
        <v>650000</v>
      </c>
      <c r="H15" s="9"/>
      <c r="I15" s="6"/>
      <c r="J15" s="13"/>
    </row>
    <row r="16" spans="2:10" ht="20.100000000000001" customHeight="1" x14ac:dyDescent="0.2"/>
    <row r="17" spans="2:10" ht="20.100000000000001" customHeight="1" x14ac:dyDescent="0.2">
      <c r="B17" t="s">
        <v>16</v>
      </c>
    </row>
    <row r="18" spans="2:10" ht="26.1" customHeight="1" x14ac:dyDescent="0.2">
      <c r="B18" s="3"/>
      <c r="C18" s="4" t="s">
        <v>7</v>
      </c>
      <c r="D18" s="4"/>
      <c r="E18" s="4"/>
      <c r="F18" s="3" t="s">
        <v>8</v>
      </c>
      <c r="G18" s="16"/>
      <c r="H18" s="3"/>
      <c r="I18" s="4" t="s">
        <v>9</v>
      </c>
      <c r="J18" s="12"/>
    </row>
    <row r="19" spans="2:10" ht="20.100000000000001" customHeight="1" x14ac:dyDescent="0.2">
      <c r="B19" s="5" t="s">
        <v>17</v>
      </c>
      <c r="C19" s="6"/>
      <c r="D19" s="6"/>
      <c r="E19" s="6"/>
      <c r="F19" s="9"/>
      <c r="G19" s="18"/>
      <c r="H19" s="9"/>
      <c r="I19" s="6"/>
      <c r="J19" s="13"/>
    </row>
    <row r="20" spans="2:10" ht="20.100000000000001" customHeight="1" x14ac:dyDescent="0.2">
      <c r="B20" s="5" t="s">
        <v>19</v>
      </c>
      <c r="C20" s="6"/>
      <c r="D20" s="6"/>
      <c r="E20" s="6"/>
      <c r="F20" s="9"/>
      <c r="G20" s="18">
        <v>50000</v>
      </c>
      <c r="H20" s="9" t="s">
        <v>47</v>
      </c>
      <c r="I20" s="6"/>
      <c r="J20" s="13"/>
    </row>
    <row r="21" spans="2:10" ht="20.100000000000001" customHeight="1" x14ac:dyDescent="0.2">
      <c r="B21" s="5" t="s">
        <v>21</v>
      </c>
      <c r="C21" s="6"/>
      <c r="D21" s="6"/>
      <c r="E21" s="6"/>
      <c r="F21" s="9"/>
      <c r="G21" s="18"/>
      <c r="H21" s="9"/>
      <c r="I21" s="6"/>
      <c r="J21" s="13"/>
    </row>
    <row r="22" spans="2:10" ht="20.100000000000001" customHeight="1" x14ac:dyDescent="0.2">
      <c r="B22" s="5" t="s">
        <v>23</v>
      </c>
      <c r="C22" s="6"/>
      <c r="D22" s="6"/>
      <c r="E22" s="6"/>
      <c r="F22" s="9"/>
      <c r="G22" s="18"/>
      <c r="H22" s="9"/>
      <c r="I22" s="6"/>
      <c r="J22" s="13"/>
    </row>
    <row r="23" spans="2:10" ht="20.100000000000001" customHeight="1" x14ac:dyDescent="0.2">
      <c r="B23" s="5" t="s">
        <v>25</v>
      </c>
      <c r="C23" s="6"/>
      <c r="D23" s="6"/>
      <c r="E23" s="6"/>
      <c r="F23" s="9"/>
      <c r="G23" s="18"/>
      <c r="H23" s="9"/>
      <c r="I23" s="6"/>
      <c r="J23" s="13"/>
    </row>
    <row r="24" spans="2:10" ht="20.100000000000001" customHeight="1" x14ac:dyDescent="0.2">
      <c r="B24" s="5" t="s">
        <v>27</v>
      </c>
      <c r="C24" s="6"/>
      <c r="D24" s="6"/>
      <c r="E24" s="6"/>
      <c r="F24" s="9"/>
      <c r="G24" s="18">
        <v>600000</v>
      </c>
      <c r="H24" s="9" t="s">
        <v>48</v>
      </c>
      <c r="I24" s="6"/>
      <c r="J24" s="13"/>
    </row>
    <row r="25" spans="2:10" ht="20.100000000000001" customHeight="1" x14ac:dyDescent="0.2">
      <c r="B25" s="5" t="s">
        <v>28</v>
      </c>
      <c r="C25" s="6"/>
      <c r="D25" s="6"/>
      <c r="E25" s="6"/>
      <c r="F25" s="9"/>
      <c r="G25" s="18"/>
      <c r="H25" s="9"/>
      <c r="I25" s="6"/>
      <c r="J25" s="13"/>
    </row>
    <row r="26" spans="2:10" ht="20.100000000000001" customHeight="1" x14ac:dyDescent="0.2">
      <c r="B26" s="5" t="s">
        <v>30</v>
      </c>
      <c r="C26" s="6"/>
      <c r="D26" s="6"/>
      <c r="E26" s="6"/>
      <c r="F26" s="9"/>
      <c r="G26" s="18"/>
      <c r="H26" s="9"/>
      <c r="I26" s="6"/>
      <c r="J26" s="13"/>
    </row>
    <row r="27" spans="2:10" ht="20.100000000000001" customHeight="1" x14ac:dyDescent="0.2">
      <c r="B27" s="5" t="s">
        <v>32</v>
      </c>
      <c r="C27" s="6"/>
      <c r="D27" s="6"/>
      <c r="E27" s="6"/>
      <c r="F27" s="9"/>
      <c r="G27" s="18"/>
      <c r="H27" s="9"/>
      <c r="I27" s="6"/>
      <c r="J27" s="13"/>
    </row>
    <row r="28" spans="2:10" ht="20.100000000000001" customHeight="1" x14ac:dyDescent="0.2">
      <c r="B28" s="5" t="s">
        <v>33</v>
      </c>
      <c r="C28" s="6"/>
      <c r="D28" s="6"/>
      <c r="E28" s="6"/>
      <c r="F28" s="9"/>
      <c r="G28" s="18"/>
      <c r="H28" s="9"/>
      <c r="I28" s="6"/>
      <c r="J28" s="13"/>
    </row>
    <row r="29" spans="2:10" ht="20.100000000000001" customHeight="1" x14ac:dyDescent="0.2">
      <c r="B29" s="5" t="s">
        <v>34</v>
      </c>
      <c r="C29" s="6"/>
      <c r="D29" s="6"/>
      <c r="E29" s="6"/>
      <c r="F29" s="9"/>
      <c r="G29" s="18"/>
      <c r="H29" s="9"/>
      <c r="I29" s="6"/>
      <c r="J29" s="13"/>
    </row>
    <row r="30" spans="2:10" ht="20.100000000000001" customHeight="1" x14ac:dyDescent="0.2">
      <c r="B30" s="5" t="s">
        <v>35</v>
      </c>
      <c r="C30" s="6"/>
      <c r="D30" s="6"/>
      <c r="E30" s="6"/>
      <c r="F30" s="9"/>
      <c r="G30" s="18"/>
      <c r="H30" s="9"/>
      <c r="I30" s="6"/>
      <c r="J30" s="13"/>
    </row>
    <row r="31" spans="2:10" ht="20.100000000000001" customHeight="1" x14ac:dyDescent="0.2">
      <c r="B31" s="5" t="s">
        <v>37</v>
      </c>
      <c r="C31" s="6"/>
      <c r="D31" s="6"/>
      <c r="E31" s="6"/>
      <c r="F31" s="9"/>
      <c r="G31" s="18"/>
      <c r="H31" s="9"/>
      <c r="I31" s="6"/>
      <c r="J31" s="13"/>
    </row>
    <row r="32" spans="2:10" ht="20.100000000000001" customHeight="1" x14ac:dyDescent="0.2">
      <c r="B32" s="5" t="s">
        <v>38</v>
      </c>
      <c r="C32" s="6"/>
      <c r="D32" s="6"/>
      <c r="E32" s="6"/>
      <c r="F32" s="9"/>
      <c r="G32" s="18"/>
      <c r="H32" s="9"/>
      <c r="I32" s="6"/>
      <c r="J32" s="13"/>
    </row>
    <row r="33" spans="2:10" ht="20.100000000000001" customHeight="1" x14ac:dyDescent="0.2">
      <c r="B33" s="5" t="s">
        <v>40</v>
      </c>
      <c r="C33" s="6"/>
      <c r="D33" s="6"/>
      <c r="E33" s="6"/>
      <c r="F33" s="9"/>
      <c r="G33" s="18"/>
      <c r="H33" s="9"/>
      <c r="I33" s="6"/>
      <c r="J33" s="13"/>
    </row>
    <row r="34" spans="2:10" ht="20.100000000000001" customHeight="1" x14ac:dyDescent="0.2">
      <c r="B34" s="5" t="s">
        <v>42</v>
      </c>
      <c r="C34" s="6"/>
      <c r="D34" s="6"/>
      <c r="E34" s="6"/>
      <c r="F34" s="9"/>
      <c r="G34" s="18"/>
      <c r="H34" s="9"/>
      <c r="I34" s="6"/>
      <c r="J34" s="13"/>
    </row>
    <row r="35" spans="2:10" ht="20.100000000000001" customHeight="1" x14ac:dyDescent="0.2">
      <c r="B35" s="5" t="s">
        <v>43</v>
      </c>
      <c r="C35" s="6"/>
      <c r="D35" s="6"/>
      <c r="E35" s="6"/>
      <c r="F35" s="9"/>
      <c r="G35" s="18"/>
      <c r="H35" s="9"/>
      <c r="I35" s="6"/>
      <c r="J35" s="13"/>
    </row>
    <row r="36" spans="2:10" ht="20.100000000000001" customHeight="1" x14ac:dyDescent="0.2">
      <c r="B36" s="9"/>
      <c r="C36" s="6"/>
      <c r="D36" s="6"/>
      <c r="E36" s="6"/>
      <c r="F36" s="9"/>
      <c r="G36" s="18"/>
      <c r="H36" s="9"/>
      <c r="I36" s="6"/>
      <c r="J36" s="13"/>
    </row>
    <row r="37" spans="2:10" ht="20.100000000000001" customHeight="1" x14ac:dyDescent="0.2">
      <c r="B37" s="9"/>
      <c r="C37" s="6"/>
      <c r="D37" s="6"/>
      <c r="E37" s="6"/>
      <c r="F37" s="9"/>
      <c r="G37" s="18"/>
      <c r="H37" s="9"/>
      <c r="I37" s="6"/>
      <c r="J37" s="13"/>
    </row>
    <row r="38" spans="2:10" ht="20.100000000000001" customHeight="1" x14ac:dyDescent="0.2">
      <c r="B38" s="10"/>
      <c r="C38" s="11" t="s">
        <v>15</v>
      </c>
      <c r="D38" s="11"/>
      <c r="E38" s="11"/>
      <c r="F38" s="10"/>
      <c r="G38" s="19">
        <f>SUM(G19:G37)</f>
        <v>650000</v>
      </c>
      <c r="H38" s="10"/>
      <c r="I38" s="11"/>
      <c r="J38" s="14"/>
    </row>
    <row r="39" spans="2:10" ht="20.100000000000001" customHeight="1" x14ac:dyDescent="0.2">
      <c r="B39" s="9"/>
      <c r="C39" s="6" t="s">
        <v>44</v>
      </c>
      <c r="D39" s="6"/>
      <c r="E39" s="6"/>
      <c r="F39" s="9"/>
      <c r="G39" s="18"/>
      <c r="H39" s="9"/>
      <c r="I39" s="6"/>
      <c r="J39" s="13"/>
    </row>
  </sheetData>
  <phoneticPr fontId="4"/>
  <pageMargins left="0.55416666666666703" right="0.55416666666666703" top="0.80277777777777803" bottom="0.80277777777777803" header="0.51180555555555596" footer="0.51180555555555596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8"/>
  <sheetViews>
    <sheetView topLeftCell="A21" workbookViewId="0">
      <selection activeCell="D27" sqref="D27"/>
    </sheetView>
  </sheetViews>
  <sheetFormatPr defaultColWidth="9" defaultRowHeight="20.100000000000001" customHeight="1" x14ac:dyDescent="0.2"/>
  <cols>
    <col min="6" max="6" width="9.77734375" style="15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129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16"/>
      <c r="G9" s="3"/>
      <c r="H9" s="4" t="s">
        <v>9</v>
      </c>
      <c r="I9" s="12"/>
    </row>
    <row r="10" spans="1:9" ht="20.100000000000001" customHeight="1" x14ac:dyDescent="0.2">
      <c r="A10" s="5" t="s">
        <v>130</v>
      </c>
      <c r="B10" s="6"/>
      <c r="C10" s="6"/>
      <c r="D10" s="6"/>
      <c r="E10" s="7"/>
      <c r="F10" s="17">
        <v>900000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8"/>
      <c r="G11" s="9"/>
      <c r="H11" s="6"/>
      <c r="I11" s="13"/>
    </row>
    <row r="12" spans="1:9" ht="20.100000000000001" customHeight="1" x14ac:dyDescent="0.2">
      <c r="A12" s="9"/>
      <c r="B12" s="6"/>
      <c r="C12" s="6"/>
      <c r="D12" s="6"/>
      <c r="E12" s="9"/>
      <c r="F12" s="18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8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8">
        <f>SUM(F10:F13)</f>
        <v>900000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16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8"/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8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8"/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18"/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18"/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18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18"/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18">
        <v>150000</v>
      </c>
      <c r="G25" s="9" t="s">
        <v>131</v>
      </c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18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18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18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18"/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18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18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18">
        <v>750000</v>
      </c>
      <c r="G32" s="9" t="s">
        <v>132</v>
      </c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18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18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8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8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9">
        <f>SUM(F18:F36)</f>
        <v>900000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18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8"/>
  <sheetViews>
    <sheetView topLeftCell="A3" workbookViewId="0">
      <selection activeCell="C9" sqref="C9"/>
    </sheetView>
  </sheetViews>
  <sheetFormatPr defaultColWidth="9" defaultRowHeight="20.100000000000001" customHeight="1" x14ac:dyDescent="0.2"/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133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8">
        <v>100000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6">
        <v>5000</v>
      </c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6">
        <v>25000</v>
      </c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6">
        <f>SUM(F10:F13)</f>
        <v>130000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6">
        <v>12000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6">
        <v>9000</v>
      </c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6">
        <v>36000</v>
      </c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6">
        <v>12000</v>
      </c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6">
        <v>22000</v>
      </c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6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6">
        <v>12000</v>
      </c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6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6">
        <v>12000</v>
      </c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6">
        <v>12000</v>
      </c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6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6">
        <v>3000</v>
      </c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6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6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6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6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1">
        <f>SUM(F18:F36)</f>
        <v>130000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6"/>
      <c r="G38" s="9"/>
      <c r="H38" s="6"/>
      <c r="I38" s="13"/>
    </row>
  </sheetData>
  <phoneticPr fontId="4"/>
  <pageMargins left="0.69930555555555596" right="0.69930555555555596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38"/>
  <sheetViews>
    <sheetView workbookViewId="0">
      <selection sqref="A1:XFD1048576"/>
    </sheetView>
  </sheetViews>
  <sheetFormatPr defaultColWidth="9" defaultRowHeight="20.100000000000001" customHeight="1" x14ac:dyDescent="0.2"/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133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4"/>
      <c r="G9" s="3"/>
      <c r="H9" s="4" t="s">
        <v>9</v>
      </c>
      <c r="I9" s="12"/>
    </row>
    <row r="10" spans="1:9" ht="20.100000000000001" customHeight="1" x14ac:dyDescent="0.2">
      <c r="A10" s="5" t="s">
        <v>130</v>
      </c>
      <c r="B10" s="6"/>
      <c r="C10" s="6"/>
      <c r="D10" s="6"/>
      <c r="E10" s="7"/>
      <c r="F10" s="8"/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6"/>
      <c r="G11" s="9"/>
      <c r="H11" s="6"/>
      <c r="I11" s="13"/>
    </row>
    <row r="12" spans="1:9" ht="20.100000000000001" customHeight="1" x14ac:dyDescent="0.2">
      <c r="A12" s="9"/>
      <c r="B12" s="6"/>
      <c r="C12" s="6"/>
      <c r="D12" s="6"/>
      <c r="E12" s="9"/>
      <c r="F12" s="6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6">
        <f>SUM(F10:F13)</f>
        <v>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6"/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6"/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6"/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6"/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6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6"/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6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6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6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6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6"/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6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6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6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6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1">
        <f>SUM(F18:F36)</f>
        <v>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6"/>
      <c r="G38" s="9"/>
      <c r="H38" s="6"/>
      <c r="I38" s="13"/>
    </row>
  </sheetData>
  <phoneticPr fontId="4"/>
  <pageMargins left="0.69930555555555596" right="0.69930555555555596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8"/>
  <sheetViews>
    <sheetView workbookViewId="0">
      <selection sqref="A1:XFD1048576"/>
    </sheetView>
  </sheetViews>
  <sheetFormatPr defaultColWidth="9" defaultRowHeight="20.100000000000001" customHeight="1" x14ac:dyDescent="0.2"/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133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4"/>
      <c r="G9" s="3"/>
      <c r="H9" s="4" t="s">
        <v>9</v>
      </c>
      <c r="I9" s="12"/>
    </row>
    <row r="10" spans="1:9" ht="20.100000000000001" customHeight="1" x14ac:dyDescent="0.2">
      <c r="A10" s="5" t="s">
        <v>130</v>
      </c>
      <c r="B10" s="6"/>
      <c r="C10" s="6"/>
      <c r="D10" s="6"/>
      <c r="E10" s="7"/>
      <c r="F10" s="8"/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6"/>
      <c r="G11" s="9"/>
      <c r="H11" s="6"/>
      <c r="I11" s="13"/>
    </row>
    <row r="12" spans="1:9" ht="20.100000000000001" customHeight="1" x14ac:dyDescent="0.2">
      <c r="A12" s="9"/>
      <c r="B12" s="6"/>
      <c r="C12" s="6"/>
      <c r="D12" s="6"/>
      <c r="E12" s="9"/>
      <c r="F12" s="6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6">
        <f>SUM(F10:F13)</f>
        <v>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6"/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6"/>
      <c r="G20" s="9"/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6"/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6"/>
      <c r="G22" s="9"/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6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6"/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6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6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6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6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6"/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6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6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6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6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1">
        <f>SUM(F18:F36)</f>
        <v>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6"/>
      <c r="G38" s="9"/>
      <c r="H38" s="6"/>
      <c r="I38" s="13"/>
    </row>
  </sheetData>
  <phoneticPr fontId="4"/>
  <pageMargins left="0.69930555555555596" right="0.69930555555555596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ColWidth="9" defaultRowHeight="13.2" x14ac:dyDescent="0.2"/>
  <sheetData/>
  <phoneticPr fontId="4"/>
  <pageMargins left="0.75" right="0.75" top="1" bottom="1" header="0.51180555555555596" footer="0.51180555555555596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ColWidth="9" defaultRowHeight="13.2" x14ac:dyDescent="0.2"/>
  <sheetData/>
  <phoneticPr fontId="4"/>
  <pageMargins left="0.75" right="0.75" top="1" bottom="1" header="0.51180555555555596" footer="0.51180555555555596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ColWidth="9" defaultRowHeight="13.2" x14ac:dyDescent="0.2"/>
  <sheetData/>
  <phoneticPr fontId="4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9"/>
  <sheetViews>
    <sheetView topLeftCell="A13" workbookViewId="0">
      <selection activeCell="G27" sqref="G27"/>
    </sheetView>
  </sheetViews>
  <sheetFormatPr defaultColWidth="9" defaultRowHeight="13.2" x14ac:dyDescent="0.2"/>
  <cols>
    <col min="1" max="1" width="2.44140625" customWidth="1"/>
    <col min="7" max="7" width="9" style="15"/>
    <col min="10" max="10" width="11.88671875" customWidth="1"/>
    <col min="11" max="11" width="6.109375" customWidth="1"/>
  </cols>
  <sheetData>
    <row r="1" spans="2:10" ht="9.9" customHeight="1" x14ac:dyDescent="0.2"/>
    <row r="2" spans="2:10" x14ac:dyDescent="0.2">
      <c r="B2" t="s">
        <v>0</v>
      </c>
    </row>
    <row r="4" spans="2:10" ht="18" customHeight="1" x14ac:dyDescent="0.2">
      <c r="F4" s="1" t="s">
        <v>1</v>
      </c>
    </row>
    <row r="6" spans="2:10" ht="18" customHeight="1" x14ac:dyDescent="0.2">
      <c r="B6" s="1" t="s">
        <v>2</v>
      </c>
      <c r="F6" s="1" t="s">
        <v>3</v>
      </c>
    </row>
    <row r="7" spans="2:10" ht="18" customHeight="1" x14ac:dyDescent="0.2">
      <c r="B7" s="1" t="s">
        <v>4</v>
      </c>
      <c r="F7" s="2" t="s">
        <v>49</v>
      </c>
    </row>
    <row r="9" spans="2:10" x14ac:dyDescent="0.2">
      <c r="B9" t="s">
        <v>6</v>
      </c>
    </row>
    <row r="10" spans="2:10" ht="26.1" customHeight="1" x14ac:dyDescent="0.2">
      <c r="B10" s="3"/>
      <c r="C10" s="4" t="s">
        <v>7</v>
      </c>
      <c r="D10" s="4"/>
      <c r="E10" s="4"/>
      <c r="F10" s="3" t="s">
        <v>8</v>
      </c>
      <c r="G10" s="16"/>
      <c r="H10" s="3"/>
      <c r="I10" s="4" t="s">
        <v>9</v>
      </c>
      <c r="J10" s="12"/>
    </row>
    <row r="11" spans="2:10" ht="20.100000000000001" customHeight="1" x14ac:dyDescent="0.2">
      <c r="B11" s="5" t="s">
        <v>10</v>
      </c>
      <c r="C11" s="6"/>
      <c r="D11" s="6"/>
      <c r="E11" s="6"/>
      <c r="F11" s="7"/>
      <c r="G11" s="17">
        <v>150000</v>
      </c>
      <c r="H11" s="9"/>
      <c r="I11" s="6"/>
      <c r="J11" s="13"/>
    </row>
    <row r="12" spans="2:10" ht="20.100000000000001" customHeight="1" x14ac:dyDescent="0.2">
      <c r="B12" s="5" t="s">
        <v>11</v>
      </c>
      <c r="C12" s="6"/>
      <c r="D12" s="6"/>
      <c r="E12" s="6"/>
      <c r="F12" s="7"/>
      <c r="G12" s="18"/>
      <c r="H12" s="9"/>
      <c r="I12" s="6"/>
      <c r="J12" s="13"/>
    </row>
    <row r="13" spans="2:10" ht="20.100000000000001" customHeight="1" x14ac:dyDescent="0.2">
      <c r="B13" s="9" t="s">
        <v>46</v>
      </c>
      <c r="C13" s="6"/>
      <c r="D13" s="6"/>
      <c r="E13" s="6"/>
      <c r="F13" s="9"/>
      <c r="G13" s="18"/>
      <c r="H13" s="9"/>
      <c r="I13" s="6"/>
      <c r="J13" s="13"/>
    </row>
    <row r="14" spans="2:10" ht="20.100000000000001" customHeight="1" x14ac:dyDescent="0.2">
      <c r="B14" s="9"/>
      <c r="C14" s="6"/>
      <c r="D14" s="6"/>
      <c r="E14" s="6"/>
      <c r="F14" s="9"/>
      <c r="G14" s="18"/>
      <c r="H14" s="9"/>
      <c r="I14" s="6"/>
      <c r="J14" s="13"/>
    </row>
    <row r="15" spans="2:10" ht="20.100000000000001" customHeight="1" x14ac:dyDescent="0.2">
      <c r="B15" s="9"/>
      <c r="C15" s="6" t="s">
        <v>15</v>
      </c>
      <c r="D15" s="6"/>
      <c r="E15" s="6"/>
      <c r="F15" s="7"/>
      <c r="G15" s="18">
        <f>SUM(G11:G14)</f>
        <v>150000</v>
      </c>
      <c r="H15" s="9"/>
      <c r="I15" s="6"/>
      <c r="J15" s="13"/>
    </row>
    <row r="16" spans="2:10" ht="20.100000000000001" customHeight="1" x14ac:dyDescent="0.2"/>
    <row r="17" spans="2:10" ht="20.100000000000001" customHeight="1" x14ac:dyDescent="0.2">
      <c r="B17" t="s">
        <v>16</v>
      </c>
    </row>
    <row r="18" spans="2:10" ht="26.1" customHeight="1" x14ac:dyDescent="0.2">
      <c r="B18" s="3"/>
      <c r="C18" s="4" t="s">
        <v>7</v>
      </c>
      <c r="D18" s="4"/>
      <c r="E18" s="4"/>
      <c r="F18" s="3" t="s">
        <v>8</v>
      </c>
      <c r="G18" s="16"/>
      <c r="H18" s="3"/>
      <c r="I18" s="4" t="s">
        <v>9</v>
      </c>
      <c r="J18" s="12"/>
    </row>
    <row r="19" spans="2:10" ht="20.100000000000001" customHeight="1" x14ac:dyDescent="0.2">
      <c r="B19" s="5" t="s">
        <v>17</v>
      </c>
      <c r="C19" s="6"/>
      <c r="D19" s="6"/>
      <c r="E19" s="6"/>
      <c r="F19" s="9"/>
      <c r="G19" s="18"/>
      <c r="H19" s="9"/>
      <c r="I19" s="6"/>
      <c r="J19" s="13"/>
    </row>
    <row r="20" spans="2:10" ht="20.100000000000001" customHeight="1" x14ac:dyDescent="0.2">
      <c r="B20" s="5" t="s">
        <v>19</v>
      </c>
      <c r="C20" s="6"/>
      <c r="D20" s="6"/>
      <c r="E20" s="6"/>
      <c r="F20" s="9"/>
      <c r="G20" s="18"/>
      <c r="H20" s="9"/>
      <c r="I20" s="6"/>
      <c r="J20" s="13"/>
    </row>
    <row r="21" spans="2:10" ht="20.100000000000001" customHeight="1" x14ac:dyDescent="0.2">
      <c r="B21" s="5" t="s">
        <v>21</v>
      </c>
      <c r="C21" s="6"/>
      <c r="D21" s="6"/>
      <c r="E21" s="6"/>
      <c r="F21" s="9"/>
      <c r="G21" s="18">
        <v>30000</v>
      </c>
      <c r="H21" s="9" t="s">
        <v>50</v>
      </c>
      <c r="I21" s="6"/>
      <c r="J21" s="13"/>
    </row>
    <row r="22" spans="2:10" ht="20.100000000000001" customHeight="1" x14ac:dyDescent="0.2">
      <c r="B22" s="5" t="s">
        <v>23</v>
      </c>
      <c r="C22" s="6"/>
      <c r="D22" s="6"/>
      <c r="E22" s="6"/>
      <c r="F22" s="9"/>
      <c r="G22" s="18">
        <v>50000</v>
      </c>
      <c r="H22" s="9" t="s">
        <v>51</v>
      </c>
      <c r="I22" s="6"/>
      <c r="J22" s="13"/>
    </row>
    <row r="23" spans="2:10" ht="20.100000000000001" customHeight="1" x14ac:dyDescent="0.2">
      <c r="B23" s="5" t="s">
        <v>25</v>
      </c>
      <c r="C23" s="6"/>
      <c r="D23" s="6"/>
      <c r="E23" s="6"/>
      <c r="F23" s="9"/>
      <c r="G23" s="18"/>
      <c r="H23" s="9"/>
      <c r="I23" s="6"/>
      <c r="J23" s="13"/>
    </row>
    <row r="24" spans="2:10" ht="20.100000000000001" customHeight="1" x14ac:dyDescent="0.2">
      <c r="B24" s="5" t="s">
        <v>27</v>
      </c>
      <c r="C24" s="6"/>
      <c r="D24" s="6"/>
      <c r="E24" s="6"/>
      <c r="F24" s="9"/>
      <c r="G24" s="18">
        <v>20000</v>
      </c>
      <c r="H24" s="9" t="s">
        <v>52</v>
      </c>
      <c r="I24" s="6"/>
      <c r="J24" s="13"/>
    </row>
    <row r="25" spans="2:10" ht="20.100000000000001" customHeight="1" x14ac:dyDescent="0.2">
      <c r="B25" s="5" t="s">
        <v>28</v>
      </c>
      <c r="C25" s="6"/>
      <c r="D25" s="6"/>
      <c r="E25" s="6"/>
      <c r="F25" s="9"/>
      <c r="G25" s="18">
        <v>20000</v>
      </c>
      <c r="H25" s="9" t="s">
        <v>53</v>
      </c>
      <c r="I25" s="6"/>
      <c r="J25" s="13"/>
    </row>
    <row r="26" spans="2:10" ht="20.100000000000001" customHeight="1" x14ac:dyDescent="0.2">
      <c r="B26" s="5" t="s">
        <v>30</v>
      </c>
      <c r="C26" s="6"/>
      <c r="D26" s="6"/>
      <c r="E26" s="6"/>
      <c r="F26" s="9"/>
      <c r="G26" s="18"/>
      <c r="H26" s="9"/>
      <c r="I26" s="6"/>
      <c r="J26" s="13"/>
    </row>
    <row r="27" spans="2:10" ht="20.100000000000001" customHeight="1" x14ac:dyDescent="0.2">
      <c r="B27" s="5" t="s">
        <v>32</v>
      </c>
      <c r="C27" s="6"/>
      <c r="D27" s="6"/>
      <c r="E27" s="6"/>
      <c r="F27" s="9"/>
      <c r="G27" s="18"/>
      <c r="H27" s="9"/>
      <c r="I27" s="6"/>
      <c r="J27" s="13"/>
    </row>
    <row r="28" spans="2:10" ht="20.100000000000001" customHeight="1" x14ac:dyDescent="0.2">
      <c r="B28" s="5" t="s">
        <v>33</v>
      </c>
      <c r="C28" s="6"/>
      <c r="D28" s="6"/>
      <c r="E28" s="6"/>
      <c r="F28" s="9"/>
      <c r="G28" s="18"/>
      <c r="H28" s="9"/>
      <c r="I28" s="6"/>
      <c r="J28" s="13"/>
    </row>
    <row r="29" spans="2:10" ht="20.100000000000001" customHeight="1" x14ac:dyDescent="0.2">
      <c r="B29" s="5" t="s">
        <v>34</v>
      </c>
      <c r="C29" s="6"/>
      <c r="D29" s="6"/>
      <c r="E29" s="6"/>
      <c r="F29" s="9"/>
      <c r="G29" s="18"/>
      <c r="H29" s="9"/>
      <c r="I29" s="6"/>
      <c r="J29" s="13"/>
    </row>
    <row r="30" spans="2:10" ht="20.100000000000001" customHeight="1" x14ac:dyDescent="0.2">
      <c r="B30" s="5" t="s">
        <v>35</v>
      </c>
      <c r="C30" s="6"/>
      <c r="D30" s="6"/>
      <c r="E30" s="6"/>
      <c r="F30" s="9"/>
      <c r="G30" s="18"/>
      <c r="H30" s="9"/>
      <c r="I30" s="6"/>
      <c r="J30" s="13"/>
    </row>
    <row r="31" spans="2:10" ht="20.100000000000001" customHeight="1" x14ac:dyDescent="0.2">
      <c r="B31" s="5" t="s">
        <v>37</v>
      </c>
      <c r="C31" s="6"/>
      <c r="D31" s="6"/>
      <c r="E31" s="6"/>
      <c r="F31" s="9"/>
      <c r="G31" s="18">
        <v>30000</v>
      </c>
      <c r="H31" s="9" t="s">
        <v>54</v>
      </c>
      <c r="I31" s="6"/>
      <c r="J31" s="13"/>
    </row>
    <row r="32" spans="2:10" ht="20.100000000000001" customHeight="1" x14ac:dyDescent="0.2">
      <c r="B32" s="5" t="s">
        <v>38</v>
      </c>
      <c r="C32" s="6"/>
      <c r="D32" s="6"/>
      <c r="E32" s="6"/>
      <c r="F32" s="9"/>
      <c r="G32" s="18"/>
      <c r="H32" s="9"/>
      <c r="I32" s="6"/>
      <c r="J32" s="13"/>
    </row>
    <row r="33" spans="2:10" ht="20.100000000000001" customHeight="1" x14ac:dyDescent="0.2">
      <c r="B33" s="5" t="s">
        <v>40</v>
      </c>
      <c r="C33" s="6"/>
      <c r="D33" s="6"/>
      <c r="E33" s="6"/>
      <c r="F33" s="9"/>
      <c r="G33" s="18"/>
      <c r="H33" s="9"/>
      <c r="I33" s="6"/>
      <c r="J33" s="13"/>
    </row>
    <row r="34" spans="2:10" ht="20.100000000000001" customHeight="1" x14ac:dyDescent="0.2">
      <c r="B34" s="5" t="s">
        <v>42</v>
      </c>
      <c r="C34" s="6"/>
      <c r="D34" s="6"/>
      <c r="E34" s="6"/>
      <c r="F34" s="9"/>
      <c r="G34" s="18"/>
      <c r="H34" s="9"/>
      <c r="I34" s="6"/>
      <c r="J34" s="13"/>
    </row>
    <row r="35" spans="2:10" ht="20.100000000000001" customHeight="1" x14ac:dyDescent="0.2">
      <c r="B35" s="5" t="s">
        <v>43</v>
      </c>
      <c r="C35" s="6"/>
      <c r="D35" s="6"/>
      <c r="E35" s="6"/>
      <c r="F35" s="9"/>
      <c r="G35" s="18"/>
      <c r="H35" s="9"/>
      <c r="I35" s="6"/>
      <c r="J35" s="13"/>
    </row>
    <row r="36" spans="2:10" ht="20.100000000000001" customHeight="1" x14ac:dyDescent="0.2">
      <c r="B36" s="9"/>
      <c r="C36" s="6"/>
      <c r="D36" s="6"/>
      <c r="E36" s="6"/>
      <c r="F36" s="9"/>
      <c r="G36" s="18"/>
      <c r="H36" s="9"/>
      <c r="I36" s="6"/>
      <c r="J36" s="13"/>
    </row>
    <row r="37" spans="2:10" ht="20.100000000000001" customHeight="1" x14ac:dyDescent="0.2">
      <c r="B37" s="9"/>
      <c r="C37" s="6"/>
      <c r="D37" s="6"/>
      <c r="E37" s="6"/>
      <c r="F37" s="9"/>
      <c r="G37" s="18"/>
      <c r="H37" s="9"/>
      <c r="I37" s="6"/>
      <c r="J37" s="13"/>
    </row>
    <row r="38" spans="2:10" ht="20.100000000000001" customHeight="1" x14ac:dyDescent="0.2">
      <c r="B38" s="10"/>
      <c r="C38" s="11" t="s">
        <v>15</v>
      </c>
      <c r="D38" s="11"/>
      <c r="E38" s="11"/>
      <c r="F38" s="10"/>
      <c r="G38" s="19">
        <f>SUM(G19:G37)</f>
        <v>150000</v>
      </c>
      <c r="H38" s="10"/>
      <c r="I38" s="11"/>
      <c r="J38" s="14"/>
    </row>
    <row r="39" spans="2:10" ht="20.100000000000001" customHeight="1" x14ac:dyDescent="0.2">
      <c r="B39" s="9"/>
      <c r="C39" s="6" t="s">
        <v>44</v>
      </c>
      <c r="D39" s="6"/>
      <c r="E39" s="6"/>
      <c r="F39" s="9"/>
      <c r="G39" s="18"/>
      <c r="H39" s="9"/>
      <c r="I39" s="6"/>
      <c r="J39" s="13"/>
    </row>
  </sheetData>
  <phoneticPr fontId="4"/>
  <pageMargins left="0.55416666666666703" right="0.55416666666666703" top="0.80277777777777803" bottom="0.80277777777777803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9"/>
  <sheetViews>
    <sheetView workbookViewId="0">
      <selection activeCell="H28" sqref="H28"/>
    </sheetView>
  </sheetViews>
  <sheetFormatPr defaultColWidth="9" defaultRowHeight="13.2" x14ac:dyDescent="0.2"/>
  <cols>
    <col min="1" max="1" width="2.44140625" customWidth="1"/>
    <col min="7" max="7" width="9" style="15"/>
    <col min="10" max="10" width="11.88671875" customWidth="1"/>
    <col min="11" max="11" width="6.109375" customWidth="1"/>
  </cols>
  <sheetData>
    <row r="1" spans="2:10" ht="9.9" customHeight="1" x14ac:dyDescent="0.2"/>
    <row r="2" spans="2:10" x14ac:dyDescent="0.2">
      <c r="B2" t="s">
        <v>0</v>
      </c>
    </row>
    <row r="4" spans="2:10" ht="18" customHeight="1" x14ac:dyDescent="0.2">
      <c r="F4" s="1" t="s">
        <v>1</v>
      </c>
    </row>
    <row r="6" spans="2:10" ht="18" customHeight="1" x14ac:dyDescent="0.2">
      <c r="B6" s="1" t="s">
        <v>2</v>
      </c>
      <c r="F6" s="1" t="s">
        <v>3</v>
      </c>
    </row>
    <row r="7" spans="2:10" ht="18" customHeight="1" x14ac:dyDescent="0.2">
      <c r="B7" s="1" t="s">
        <v>4</v>
      </c>
      <c r="F7" s="2" t="s">
        <v>55</v>
      </c>
    </row>
    <row r="9" spans="2:10" x14ac:dyDescent="0.2">
      <c r="B9" t="s">
        <v>6</v>
      </c>
    </row>
    <row r="10" spans="2:10" ht="26.1" customHeight="1" x14ac:dyDescent="0.2">
      <c r="B10" s="3"/>
      <c r="C10" s="4" t="s">
        <v>7</v>
      </c>
      <c r="D10" s="4"/>
      <c r="E10" s="4"/>
      <c r="F10" s="3" t="s">
        <v>8</v>
      </c>
      <c r="G10" s="16"/>
      <c r="H10" s="3"/>
      <c r="I10" s="4" t="s">
        <v>9</v>
      </c>
      <c r="J10" s="12"/>
    </row>
    <row r="11" spans="2:10" ht="20.100000000000001" customHeight="1" x14ac:dyDescent="0.2">
      <c r="B11" s="5" t="s">
        <v>10</v>
      </c>
      <c r="C11" s="6"/>
      <c r="D11" s="6"/>
      <c r="E11" s="6"/>
      <c r="F11" s="7"/>
      <c r="G11" s="17">
        <v>300000</v>
      </c>
      <c r="H11" s="9"/>
      <c r="I11" s="6"/>
      <c r="J11" s="13"/>
    </row>
    <row r="12" spans="2:10" ht="20.100000000000001" customHeight="1" x14ac:dyDescent="0.2">
      <c r="B12" s="5" t="s">
        <v>11</v>
      </c>
      <c r="C12" s="6"/>
      <c r="D12" s="6"/>
      <c r="E12" s="6"/>
      <c r="F12" s="7"/>
      <c r="G12" s="18">
        <v>300000</v>
      </c>
      <c r="H12" s="9"/>
      <c r="I12" s="6"/>
      <c r="J12" s="13"/>
    </row>
    <row r="13" spans="2:10" ht="20.100000000000001" customHeight="1" x14ac:dyDescent="0.2">
      <c r="B13" s="9" t="s">
        <v>46</v>
      </c>
      <c r="C13" s="6"/>
      <c r="D13" s="6"/>
      <c r="E13" s="6"/>
      <c r="F13" s="9"/>
      <c r="G13" s="18">
        <v>0</v>
      </c>
      <c r="H13" s="9"/>
      <c r="I13" s="6"/>
      <c r="J13" s="13"/>
    </row>
    <row r="14" spans="2:10" ht="20.100000000000001" customHeight="1" x14ac:dyDescent="0.2">
      <c r="B14" s="9"/>
      <c r="C14" s="6"/>
      <c r="D14" s="6"/>
      <c r="E14" s="6"/>
      <c r="F14" s="9"/>
      <c r="G14" s="18"/>
      <c r="H14" s="9"/>
      <c r="I14" s="6"/>
      <c r="J14" s="13"/>
    </row>
    <row r="15" spans="2:10" ht="20.100000000000001" customHeight="1" x14ac:dyDescent="0.2">
      <c r="B15" s="9"/>
      <c r="C15" s="6" t="s">
        <v>15</v>
      </c>
      <c r="D15" s="6"/>
      <c r="E15" s="6"/>
      <c r="F15" s="7"/>
      <c r="G15" s="18">
        <f>SUM(G11:G14)</f>
        <v>600000</v>
      </c>
      <c r="H15" s="9"/>
      <c r="I15" s="6"/>
      <c r="J15" s="13"/>
    </row>
    <row r="16" spans="2:10" ht="20.100000000000001" customHeight="1" x14ac:dyDescent="0.2"/>
    <row r="17" spans="2:10" ht="20.100000000000001" customHeight="1" x14ac:dyDescent="0.2">
      <c r="B17" t="s">
        <v>16</v>
      </c>
    </row>
    <row r="18" spans="2:10" ht="26.1" customHeight="1" x14ac:dyDescent="0.2">
      <c r="B18" s="3"/>
      <c r="C18" s="4" t="s">
        <v>7</v>
      </c>
      <c r="D18" s="4"/>
      <c r="E18" s="4"/>
      <c r="F18" s="3" t="s">
        <v>8</v>
      </c>
      <c r="G18" s="16"/>
      <c r="H18" s="3"/>
      <c r="I18" s="4" t="s">
        <v>9</v>
      </c>
      <c r="J18" s="12"/>
    </row>
    <row r="19" spans="2:10" ht="20.100000000000001" customHeight="1" x14ac:dyDescent="0.2">
      <c r="B19" s="5" t="s">
        <v>17</v>
      </c>
      <c r="C19" s="6"/>
      <c r="D19" s="6"/>
      <c r="E19" s="6"/>
      <c r="F19" s="9"/>
      <c r="G19" s="18">
        <v>10000</v>
      </c>
      <c r="H19" s="9" t="s">
        <v>56</v>
      </c>
      <c r="I19" s="6"/>
      <c r="J19" s="13"/>
    </row>
    <row r="20" spans="2:10" ht="20.100000000000001" customHeight="1" x14ac:dyDescent="0.2">
      <c r="B20" s="5" t="s">
        <v>19</v>
      </c>
      <c r="C20" s="6"/>
      <c r="D20" s="6"/>
      <c r="E20" s="6"/>
      <c r="F20" s="9"/>
      <c r="G20" s="18"/>
      <c r="H20" s="9"/>
      <c r="I20" s="6"/>
      <c r="J20" s="13"/>
    </row>
    <row r="21" spans="2:10" ht="20.100000000000001" customHeight="1" x14ac:dyDescent="0.2">
      <c r="B21" s="5" t="s">
        <v>21</v>
      </c>
      <c r="C21" s="6"/>
      <c r="D21" s="6"/>
      <c r="E21" s="6"/>
      <c r="F21" s="9"/>
      <c r="G21" s="18">
        <v>120000</v>
      </c>
      <c r="H21" s="9" t="s">
        <v>57</v>
      </c>
      <c r="I21" s="6"/>
      <c r="J21" s="13"/>
    </row>
    <row r="22" spans="2:10" ht="20.100000000000001" customHeight="1" x14ac:dyDescent="0.2">
      <c r="B22" s="5" t="s">
        <v>23</v>
      </c>
      <c r="C22" s="6"/>
      <c r="D22" s="6"/>
      <c r="E22" s="6"/>
      <c r="F22" s="9"/>
      <c r="G22" s="18">
        <v>20000</v>
      </c>
      <c r="H22" s="9" t="s">
        <v>58</v>
      </c>
      <c r="I22" s="6"/>
      <c r="J22" s="13"/>
    </row>
    <row r="23" spans="2:10" ht="20.100000000000001" customHeight="1" x14ac:dyDescent="0.2">
      <c r="B23" s="5" t="s">
        <v>25</v>
      </c>
      <c r="C23" s="6"/>
      <c r="D23" s="6"/>
      <c r="E23" s="6"/>
      <c r="F23" s="9"/>
      <c r="G23" s="18">
        <v>100000</v>
      </c>
      <c r="H23" s="9" t="s">
        <v>59</v>
      </c>
      <c r="I23" s="6"/>
      <c r="J23" s="13"/>
    </row>
    <row r="24" spans="2:10" ht="20.100000000000001" customHeight="1" x14ac:dyDescent="0.2">
      <c r="B24" s="5" t="s">
        <v>27</v>
      </c>
      <c r="C24" s="6"/>
      <c r="D24" s="6"/>
      <c r="E24" s="6"/>
      <c r="F24" s="9"/>
      <c r="G24" s="18">
        <v>20000</v>
      </c>
      <c r="H24" s="9" t="s">
        <v>60</v>
      </c>
      <c r="I24" s="6"/>
      <c r="J24" s="13"/>
    </row>
    <row r="25" spans="2:10" ht="20.100000000000001" customHeight="1" x14ac:dyDescent="0.2">
      <c r="B25" s="5" t="s">
        <v>28</v>
      </c>
      <c r="C25" s="6"/>
      <c r="D25" s="6"/>
      <c r="E25" s="6"/>
      <c r="F25" s="9"/>
      <c r="G25" s="18">
        <v>80000</v>
      </c>
      <c r="H25" s="9" t="s">
        <v>61</v>
      </c>
      <c r="I25" s="6"/>
      <c r="J25" s="13"/>
    </row>
    <row r="26" spans="2:10" ht="20.100000000000001" customHeight="1" x14ac:dyDescent="0.2">
      <c r="B26" s="5" t="s">
        <v>30</v>
      </c>
      <c r="C26" s="6"/>
      <c r="D26" s="6"/>
      <c r="E26" s="6"/>
      <c r="F26" s="9"/>
      <c r="G26" s="18"/>
      <c r="H26" s="9"/>
      <c r="I26" s="6"/>
      <c r="J26" s="13"/>
    </row>
    <row r="27" spans="2:10" ht="20.100000000000001" customHeight="1" x14ac:dyDescent="0.2">
      <c r="B27" s="5" t="s">
        <v>32</v>
      </c>
      <c r="C27" s="6"/>
      <c r="D27" s="6"/>
      <c r="E27" s="6"/>
      <c r="F27" s="9"/>
      <c r="G27" s="18"/>
      <c r="H27" s="9"/>
      <c r="I27" s="6"/>
      <c r="J27" s="13"/>
    </row>
    <row r="28" spans="2:10" ht="20.100000000000001" customHeight="1" x14ac:dyDescent="0.2">
      <c r="B28" s="5" t="s">
        <v>33</v>
      </c>
      <c r="C28" s="6"/>
      <c r="D28" s="6"/>
      <c r="E28" s="6"/>
      <c r="F28" s="9"/>
      <c r="G28" s="18">
        <v>30000</v>
      </c>
      <c r="H28" s="9" t="s">
        <v>62</v>
      </c>
      <c r="I28" s="6"/>
      <c r="J28" s="13"/>
    </row>
    <row r="29" spans="2:10" ht="20.100000000000001" customHeight="1" x14ac:dyDescent="0.2">
      <c r="B29" s="5" t="s">
        <v>34</v>
      </c>
      <c r="C29" s="6"/>
      <c r="D29" s="6"/>
      <c r="E29" s="6"/>
      <c r="F29" s="9"/>
      <c r="G29" s="18"/>
      <c r="H29" s="9"/>
      <c r="I29" s="6"/>
      <c r="J29" s="13"/>
    </row>
    <row r="30" spans="2:10" ht="20.100000000000001" customHeight="1" x14ac:dyDescent="0.2">
      <c r="B30" s="5" t="s">
        <v>35</v>
      </c>
      <c r="C30" s="6"/>
      <c r="D30" s="6"/>
      <c r="E30" s="6"/>
      <c r="F30" s="9"/>
      <c r="G30" s="18">
        <v>100000</v>
      </c>
      <c r="H30" s="9" t="s">
        <v>63</v>
      </c>
      <c r="I30" s="6"/>
      <c r="J30" s="13"/>
    </row>
    <row r="31" spans="2:10" ht="20.100000000000001" customHeight="1" x14ac:dyDescent="0.2">
      <c r="B31" s="5" t="s">
        <v>37</v>
      </c>
      <c r="C31" s="6"/>
      <c r="D31" s="6"/>
      <c r="E31" s="6"/>
      <c r="F31" s="9"/>
      <c r="G31" s="18">
        <v>120000</v>
      </c>
      <c r="H31" s="9" t="s">
        <v>64</v>
      </c>
      <c r="I31" s="6"/>
      <c r="J31" s="13"/>
    </row>
    <row r="32" spans="2:10" ht="20.100000000000001" customHeight="1" x14ac:dyDescent="0.2">
      <c r="B32" s="5" t="s">
        <v>38</v>
      </c>
      <c r="C32" s="6"/>
      <c r="D32" s="6"/>
      <c r="E32" s="6"/>
      <c r="F32" s="9"/>
      <c r="G32" s="18"/>
      <c r="H32" s="9"/>
      <c r="I32" s="6"/>
      <c r="J32" s="13"/>
    </row>
    <row r="33" spans="2:10" ht="20.100000000000001" customHeight="1" x14ac:dyDescent="0.2">
      <c r="B33" s="5" t="s">
        <v>40</v>
      </c>
      <c r="C33" s="6"/>
      <c r="D33" s="6"/>
      <c r="E33" s="6"/>
      <c r="F33" s="9"/>
      <c r="G33" s="18"/>
      <c r="H33" s="9"/>
      <c r="I33" s="6"/>
      <c r="J33" s="13"/>
    </row>
    <row r="34" spans="2:10" ht="20.100000000000001" customHeight="1" x14ac:dyDescent="0.2">
      <c r="B34" s="5" t="s">
        <v>42</v>
      </c>
      <c r="C34" s="6"/>
      <c r="D34" s="6"/>
      <c r="E34" s="6"/>
      <c r="F34" s="9"/>
      <c r="G34" s="18"/>
      <c r="H34" s="9"/>
      <c r="I34" s="6"/>
      <c r="J34" s="13"/>
    </row>
    <row r="35" spans="2:10" ht="20.100000000000001" customHeight="1" x14ac:dyDescent="0.2">
      <c r="B35" s="5" t="s">
        <v>43</v>
      </c>
      <c r="C35" s="6"/>
      <c r="D35" s="6"/>
      <c r="E35" s="6"/>
      <c r="F35" s="9"/>
      <c r="G35" s="18"/>
      <c r="H35" s="9"/>
      <c r="I35" s="6"/>
      <c r="J35" s="13"/>
    </row>
    <row r="36" spans="2:10" ht="20.100000000000001" customHeight="1" x14ac:dyDescent="0.2">
      <c r="B36" s="9"/>
      <c r="C36" s="6"/>
      <c r="D36" s="6"/>
      <c r="E36" s="6"/>
      <c r="F36" s="9"/>
      <c r="G36" s="18"/>
      <c r="H36" s="9"/>
      <c r="I36" s="6"/>
      <c r="J36" s="13"/>
    </row>
    <row r="37" spans="2:10" ht="20.100000000000001" customHeight="1" x14ac:dyDescent="0.2">
      <c r="B37" s="9"/>
      <c r="C37" s="6"/>
      <c r="D37" s="6"/>
      <c r="E37" s="6"/>
      <c r="F37" s="9"/>
      <c r="G37" s="18"/>
      <c r="H37" s="9"/>
      <c r="I37" s="6"/>
      <c r="J37" s="13"/>
    </row>
    <row r="38" spans="2:10" ht="20.100000000000001" customHeight="1" x14ac:dyDescent="0.2">
      <c r="B38" s="10"/>
      <c r="C38" s="11" t="s">
        <v>15</v>
      </c>
      <c r="D38" s="11"/>
      <c r="E38" s="11"/>
      <c r="F38" s="10"/>
      <c r="G38" s="19">
        <f>SUM(G19:G37)</f>
        <v>600000</v>
      </c>
      <c r="H38" s="10"/>
      <c r="I38" s="11"/>
      <c r="J38" s="14"/>
    </row>
    <row r="39" spans="2:10" ht="20.100000000000001" customHeight="1" x14ac:dyDescent="0.2">
      <c r="B39" s="9"/>
      <c r="C39" s="6" t="s">
        <v>44</v>
      </c>
      <c r="D39" s="6"/>
      <c r="E39" s="6"/>
      <c r="F39" s="9"/>
      <c r="G39" s="18"/>
      <c r="H39" s="9"/>
      <c r="I39" s="6"/>
      <c r="J39" s="13"/>
    </row>
  </sheetData>
  <phoneticPr fontId="4"/>
  <pageMargins left="0.55416666666666703" right="0.55416666666666703" top="0.80277777777777803" bottom="0.80277777777777803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topLeftCell="A11" workbookViewId="0">
      <selection activeCell="F10" sqref="F10"/>
    </sheetView>
  </sheetViews>
  <sheetFormatPr defaultColWidth="9" defaultRowHeight="20.100000000000001" customHeight="1" x14ac:dyDescent="0.2"/>
  <cols>
    <col min="6" max="6" width="9.77734375" style="15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65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16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7">
        <v>350000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8">
        <v>300000</v>
      </c>
      <c r="G11" s="9"/>
      <c r="H11" s="6"/>
      <c r="I11" s="13"/>
    </row>
    <row r="12" spans="1:9" ht="20.100000000000001" customHeight="1" x14ac:dyDescent="0.2">
      <c r="A12" s="9" t="s">
        <v>66</v>
      </c>
      <c r="B12" s="6"/>
      <c r="C12" s="6"/>
      <c r="D12" s="6"/>
      <c r="E12" s="9"/>
      <c r="F12" s="18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8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8">
        <f>SUM(F10:F13)</f>
        <v>650000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16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8"/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8">
        <v>20000</v>
      </c>
      <c r="G19" s="9" t="s">
        <v>67</v>
      </c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8">
        <v>20000</v>
      </c>
      <c r="G20" s="9" t="s">
        <v>68</v>
      </c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18">
        <v>10000</v>
      </c>
      <c r="G21" s="9" t="s">
        <v>69</v>
      </c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18">
        <v>50000</v>
      </c>
      <c r="G22" s="9" t="s">
        <v>70</v>
      </c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18">
        <v>70000</v>
      </c>
      <c r="G23" s="9" t="s">
        <v>71</v>
      </c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18">
        <v>30000</v>
      </c>
      <c r="G24" s="9" t="s">
        <v>72</v>
      </c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18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18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18">
        <v>180000</v>
      </c>
      <c r="G27" s="9" t="s">
        <v>73</v>
      </c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18">
        <v>70000</v>
      </c>
      <c r="G28" s="9" t="s">
        <v>74</v>
      </c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18">
        <v>100000</v>
      </c>
      <c r="G29" s="9" t="s">
        <v>75</v>
      </c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18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18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18">
        <v>100000</v>
      </c>
      <c r="G32" s="9" t="s">
        <v>76</v>
      </c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18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18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8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8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9">
        <f>SUM(F18:F36)</f>
        <v>650000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18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topLeftCell="A9" workbookViewId="0">
      <selection activeCell="G30" sqref="G30"/>
    </sheetView>
  </sheetViews>
  <sheetFormatPr defaultColWidth="9" defaultRowHeight="20.100000000000001" customHeight="1" x14ac:dyDescent="0.2"/>
  <cols>
    <col min="6" max="6" width="9" style="15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77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16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7">
        <v>250000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8"/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18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8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8">
        <f>SUM(F10:F13)</f>
        <v>250000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16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8">
        <v>10000</v>
      </c>
      <c r="G18" s="9" t="s">
        <v>78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8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8">
        <v>40000</v>
      </c>
      <c r="G20" s="9" t="s">
        <v>79</v>
      </c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18">
        <v>20000</v>
      </c>
      <c r="G21" s="9" t="s">
        <v>80</v>
      </c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18">
        <v>50000</v>
      </c>
      <c r="G22" s="9" t="s">
        <v>81</v>
      </c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18">
        <v>20000</v>
      </c>
      <c r="G23" s="9" t="s">
        <v>82</v>
      </c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18"/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18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18">
        <v>30000</v>
      </c>
      <c r="G26" s="9" t="s">
        <v>83</v>
      </c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18">
        <v>10000</v>
      </c>
      <c r="G27" s="9" t="s">
        <v>84</v>
      </c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18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18">
        <v>50000</v>
      </c>
      <c r="G29" s="9" t="s">
        <v>85</v>
      </c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18">
        <v>20000</v>
      </c>
      <c r="G30" s="9" t="s">
        <v>86</v>
      </c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18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18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18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18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8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8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9">
        <f>SUM(F18:F36)</f>
        <v>250000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18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topLeftCell="A3" workbookViewId="0">
      <selection activeCell="G22" sqref="G22"/>
    </sheetView>
  </sheetViews>
  <sheetFormatPr defaultColWidth="9" defaultRowHeight="20.100000000000001" customHeight="1" x14ac:dyDescent="0.2"/>
  <cols>
    <col min="6" max="6" width="9" style="15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87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16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7">
        <v>200000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8">
        <v>150000</v>
      </c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18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8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8">
        <f>SUM(F10:F13)</f>
        <v>350000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16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8">
        <v>15000</v>
      </c>
      <c r="G18" s="9" t="s">
        <v>56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8">
        <v>5000</v>
      </c>
      <c r="G19" s="9" t="s">
        <v>88</v>
      </c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8">
        <v>60000</v>
      </c>
      <c r="G20" s="9" t="s">
        <v>89</v>
      </c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18">
        <v>20000</v>
      </c>
      <c r="G21" s="9" t="s">
        <v>90</v>
      </c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18">
        <v>50000</v>
      </c>
      <c r="G22" s="9" t="s">
        <v>91</v>
      </c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18">
        <v>10000</v>
      </c>
      <c r="G23" s="9" t="s">
        <v>92</v>
      </c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18">
        <v>50000</v>
      </c>
      <c r="G24" s="9" t="s">
        <v>93</v>
      </c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18">
        <v>30000</v>
      </c>
      <c r="G25" s="9" t="s">
        <v>94</v>
      </c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18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18">
        <v>20000</v>
      </c>
      <c r="G27" s="9" t="s">
        <v>84</v>
      </c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18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18">
        <v>40000</v>
      </c>
      <c r="G29" s="9" t="s">
        <v>95</v>
      </c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18">
        <v>20000</v>
      </c>
      <c r="G30" s="9" t="s">
        <v>96</v>
      </c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18">
        <v>30000</v>
      </c>
      <c r="G31" s="9" t="s">
        <v>97</v>
      </c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18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18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18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8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8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9">
        <f>SUM(F18:F36)</f>
        <v>350000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18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8"/>
  <sheetViews>
    <sheetView workbookViewId="0">
      <selection activeCell="E32" sqref="E32"/>
    </sheetView>
  </sheetViews>
  <sheetFormatPr defaultColWidth="9" defaultRowHeight="20.100000000000001" customHeight="1" x14ac:dyDescent="0.2"/>
  <cols>
    <col min="6" max="6" width="9.77734375" style="15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98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16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7">
        <v>400000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8">
        <v>800000</v>
      </c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18">
        <v>1200000</v>
      </c>
      <c r="G12" s="9"/>
      <c r="H12" s="6"/>
      <c r="I12" s="13"/>
    </row>
    <row r="13" spans="1:9" ht="20.100000000000001" customHeight="1" x14ac:dyDescent="0.2">
      <c r="A13" s="9" t="s">
        <v>13</v>
      </c>
      <c r="B13" s="6"/>
      <c r="C13" s="6"/>
      <c r="D13" s="6"/>
      <c r="E13" s="9"/>
      <c r="F13" s="18">
        <v>100000</v>
      </c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8">
        <f>SUM(F10:F13)</f>
        <v>2500000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16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8">
        <v>60000</v>
      </c>
      <c r="G18" s="9" t="s">
        <v>99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8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8">
        <v>120000</v>
      </c>
      <c r="G20" s="9" t="s">
        <v>100</v>
      </c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18"/>
      <c r="G21" s="9"/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18">
        <v>50000</v>
      </c>
      <c r="G22" s="9" t="s">
        <v>101</v>
      </c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18">
        <v>80000</v>
      </c>
      <c r="G23" s="9" t="s">
        <v>102</v>
      </c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18">
        <v>30000</v>
      </c>
      <c r="G24" s="9" t="s">
        <v>103</v>
      </c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18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18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18">
        <v>10000</v>
      </c>
      <c r="G27" s="9" t="s">
        <v>84</v>
      </c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18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18">
        <v>150000</v>
      </c>
      <c r="G29" s="9" t="s">
        <v>104</v>
      </c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18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18">
        <v>100000</v>
      </c>
      <c r="G31" s="9" t="s">
        <v>105</v>
      </c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18">
        <v>400000</v>
      </c>
      <c r="G32" s="9" t="s">
        <v>106</v>
      </c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18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18">
        <v>1500000</v>
      </c>
      <c r="G34" s="9" t="s">
        <v>107</v>
      </c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8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8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9">
        <f>SUM(F18:F36)</f>
        <v>2500000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18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8"/>
  <sheetViews>
    <sheetView topLeftCell="A11" workbookViewId="0">
      <selection activeCell="G23" sqref="G23"/>
    </sheetView>
  </sheetViews>
  <sheetFormatPr defaultColWidth="9" defaultRowHeight="20.100000000000001" customHeight="1" x14ac:dyDescent="0.2"/>
  <cols>
    <col min="6" max="6" width="9" style="15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108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16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7">
        <v>80000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8"/>
      <c r="G11" s="9"/>
      <c r="H11" s="6"/>
      <c r="I11" s="13"/>
    </row>
    <row r="12" spans="1:9" ht="20.100000000000001" customHeight="1" x14ac:dyDescent="0.2">
      <c r="A12" s="9" t="s">
        <v>46</v>
      </c>
      <c r="B12" s="6"/>
      <c r="C12" s="6"/>
      <c r="D12" s="6"/>
      <c r="E12" s="9"/>
      <c r="F12" s="18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8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8">
        <f>SUM(F10:F13)</f>
        <v>80000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16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8">
        <v>20000</v>
      </c>
      <c r="G18" s="9" t="s">
        <v>109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8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8">
        <v>30000</v>
      </c>
      <c r="G20" s="9" t="s">
        <v>110</v>
      </c>
      <c r="H20" s="6"/>
      <c r="I20" s="13"/>
    </row>
    <row r="21" spans="1:9" ht="20.100000000000001" customHeight="1" x14ac:dyDescent="0.2">
      <c r="A21" s="5" t="s">
        <v>23</v>
      </c>
      <c r="B21" s="6"/>
      <c r="C21" s="6"/>
      <c r="D21" s="6"/>
      <c r="E21" s="9"/>
      <c r="F21" s="18">
        <v>10000</v>
      </c>
      <c r="G21" s="9" t="s">
        <v>111</v>
      </c>
      <c r="H21" s="6"/>
      <c r="I21" s="13"/>
    </row>
    <row r="22" spans="1:9" ht="20.100000000000001" customHeight="1" x14ac:dyDescent="0.2">
      <c r="A22" s="5" t="s">
        <v>25</v>
      </c>
      <c r="B22" s="6"/>
      <c r="C22" s="6"/>
      <c r="D22" s="6"/>
      <c r="E22" s="9"/>
      <c r="F22" s="18">
        <v>20000</v>
      </c>
      <c r="G22" s="9" t="s">
        <v>112</v>
      </c>
      <c r="H22" s="6"/>
      <c r="I22" s="13"/>
    </row>
    <row r="23" spans="1:9" ht="20.100000000000001" customHeight="1" x14ac:dyDescent="0.2">
      <c r="A23" s="5" t="s">
        <v>27</v>
      </c>
      <c r="B23" s="6"/>
      <c r="C23" s="6"/>
      <c r="D23" s="6"/>
      <c r="E23" s="9"/>
      <c r="F23" s="18"/>
      <c r="G23" s="9"/>
      <c r="H23" s="6"/>
      <c r="I23" s="13"/>
    </row>
    <row r="24" spans="1:9" ht="20.100000000000001" customHeight="1" x14ac:dyDescent="0.2">
      <c r="A24" s="5" t="s">
        <v>28</v>
      </c>
      <c r="B24" s="6"/>
      <c r="C24" s="6"/>
      <c r="D24" s="6"/>
      <c r="E24" s="9"/>
      <c r="F24" s="18"/>
      <c r="G24" s="9"/>
      <c r="H24" s="6"/>
      <c r="I24" s="13"/>
    </row>
    <row r="25" spans="1:9" ht="20.100000000000001" customHeight="1" x14ac:dyDescent="0.2">
      <c r="A25" s="5" t="s">
        <v>30</v>
      </c>
      <c r="B25" s="6"/>
      <c r="C25" s="6"/>
      <c r="D25" s="6"/>
      <c r="E25" s="9"/>
      <c r="F25" s="18"/>
      <c r="G25" s="9"/>
      <c r="H25" s="6"/>
      <c r="I25" s="13"/>
    </row>
    <row r="26" spans="1:9" ht="20.100000000000001" customHeight="1" x14ac:dyDescent="0.2">
      <c r="A26" s="5" t="s">
        <v>32</v>
      </c>
      <c r="B26" s="6"/>
      <c r="C26" s="6"/>
      <c r="D26" s="6"/>
      <c r="E26" s="9"/>
      <c r="F26" s="18"/>
      <c r="G26" s="9"/>
      <c r="H26" s="6"/>
      <c r="I26" s="13"/>
    </row>
    <row r="27" spans="1:9" ht="20.100000000000001" customHeight="1" x14ac:dyDescent="0.2">
      <c r="A27" s="5" t="s">
        <v>33</v>
      </c>
      <c r="B27" s="6"/>
      <c r="C27" s="6"/>
      <c r="D27" s="6"/>
      <c r="E27" s="9"/>
      <c r="F27" s="18"/>
      <c r="G27" s="9"/>
      <c r="H27" s="6"/>
      <c r="I27" s="13"/>
    </row>
    <row r="28" spans="1:9" ht="20.100000000000001" customHeight="1" x14ac:dyDescent="0.2">
      <c r="A28" s="5" t="s">
        <v>34</v>
      </c>
      <c r="B28" s="6"/>
      <c r="C28" s="6"/>
      <c r="D28" s="6"/>
      <c r="E28" s="9"/>
      <c r="F28" s="18"/>
      <c r="G28" s="9"/>
      <c r="H28" s="6"/>
      <c r="I28" s="13"/>
    </row>
    <row r="29" spans="1:9" ht="20.100000000000001" customHeight="1" x14ac:dyDescent="0.2">
      <c r="A29" s="5" t="s">
        <v>35</v>
      </c>
      <c r="B29" s="6"/>
      <c r="C29" s="6"/>
      <c r="D29" s="6"/>
      <c r="E29" s="9"/>
      <c r="F29" s="18"/>
      <c r="G29" s="9"/>
      <c r="H29" s="6"/>
      <c r="I29" s="13"/>
    </row>
    <row r="30" spans="1:9" ht="20.100000000000001" customHeight="1" x14ac:dyDescent="0.2">
      <c r="A30" s="5" t="s">
        <v>37</v>
      </c>
      <c r="B30" s="6"/>
      <c r="C30" s="6"/>
      <c r="D30" s="6"/>
      <c r="E30" s="9"/>
      <c r="F30" s="18"/>
      <c r="G30" s="9"/>
      <c r="H30" s="6"/>
      <c r="I30" s="13"/>
    </row>
    <row r="31" spans="1:9" ht="20.100000000000001" customHeight="1" x14ac:dyDescent="0.2">
      <c r="A31" s="5" t="s">
        <v>38</v>
      </c>
      <c r="B31" s="6"/>
      <c r="C31" s="6"/>
      <c r="D31" s="6"/>
      <c r="E31" s="9"/>
      <c r="F31" s="18"/>
      <c r="G31" s="9"/>
      <c r="H31" s="6"/>
      <c r="I31" s="13"/>
    </row>
    <row r="32" spans="1:9" ht="20.100000000000001" customHeight="1" x14ac:dyDescent="0.2">
      <c r="A32" s="5" t="s">
        <v>40</v>
      </c>
      <c r="B32" s="6"/>
      <c r="C32" s="6"/>
      <c r="D32" s="6"/>
      <c r="E32" s="9"/>
      <c r="F32" s="18"/>
      <c r="G32" s="9"/>
      <c r="H32" s="6"/>
      <c r="I32" s="13"/>
    </row>
    <row r="33" spans="1:9" ht="20.100000000000001" customHeight="1" x14ac:dyDescent="0.2">
      <c r="A33" s="5" t="s">
        <v>42</v>
      </c>
      <c r="B33" s="6"/>
      <c r="C33" s="6"/>
      <c r="D33" s="6"/>
      <c r="E33" s="9"/>
      <c r="F33" s="18"/>
      <c r="G33" s="9"/>
      <c r="H33" s="6"/>
      <c r="I33" s="13"/>
    </row>
    <row r="34" spans="1:9" ht="20.100000000000001" customHeight="1" x14ac:dyDescent="0.2">
      <c r="A34" s="5" t="s">
        <v>43</v>
      </c>
      <c r="B34" s="6"/>
      <c r="C34" s="6"/>
      <c r="D34" s="6"/>
      <c r="E34" s="9"/>
      <c r="F34" s="18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8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8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9">
        <f>SUM(F18:F36)</f>
        <v>80000</v>
      </c>
      <c r="G37" s="10"/>
      <c r="H37" s="11"/>
      <c r="I37" s="14"/>
    </row>
    <row r="38" spans="1:9" ht="20.100000000000001" customHeight="1" x14ac:dyDescent="0.2">
      <c r="A38" s="9"/>
      <c r="B38" s="6" t="s">
        <v>44</v>
      </c>
      <c r="C38" s="6"/>
      <c r="D38" s="6"/>
      <c r="E38" s="9"/>
      <c r="F38" s="18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事務局運営費</vt:lpstr>
      <vt:lpstr>施設運営管理費</vt:lpstr>
      <vt:lpstr>サイン計画</vt:lpstr>
      <vt:lpstr>散策路</vt:lpstr>
      <vt:lpstr>福祉バス</vt:lpstr>
      <vt:lpstr>河川環境</vt:lpstr>
      <vt:lpstr>災害対策</vt:lpstr>
      <vt:lpstr>こんにゃく</vt:lpstr>
      <vt:lpstr>移住促進</vt:lpstr>
      <vt:lpstr>体育部</vt:lpstr>
      <vt:lpstr>広報部</vt:lpstr>
      <vt:lpstr>女性部</vt:lpstr>
      <vt:lpstr>環境福祉</vt:lpstr>
      <vt:lpstr>福祉協</vt:lpstr>
      <vt:lpstr>保健部</vt:lpstr>
      <vt:lpstr>食推</vt:lpstr>
      <vt:lpstr>青少年 </vt:lpstr>
      <vt:lpstr>交通安全</vt:lpstr>
      <vt:lpstr>ｾﾝﾀｰ祭他</vt:lpstr>
      <vt:lpstr>環境整備基金</vt:lpstr>
      <vt:lpstr>子育て</vt:lpstr>
      <vt:lpstr>Sheet12</vt:lpstr>
      <vt:lpstr>Sheet13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yokochi</dc:creator>
  <cp:lastModifiedBy>yokochi</cp:lastModifiedBy>
  <cp:lastPrinted>2018-06-29T02:31:00Z</cp:lastPrinted>
  <dcterms:created xsi:type="dcterms:W3CDTF">2018-06-28T14:38:00Z</dcterms:created>
  <dcterms:modified xsi:type="dcterms:W3CDTF">2022-12-20T06:38:51Z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