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財産目録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<sst xmlns="http://schemas.openxmlformats.org/spreadsheetml/2006/main" count="47" uniqueCount="41">
  <si>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（法第28条第１項「前事業年度の財産目録」）</t>
  </si>
  <si>
    <t xml:space="preserve">    令和4年度　財産目録</t>
  </si>
  <si>
    <t xml:space="preserve">    令和5年  3月  31日現在</t>
  </si>
  <si>
    <t xml:space="preserve">特定非営利活動法人　凸凹革命</t>
  </si>
  <si>
    <t xml:space="preserve">（単位：円）</t>
  </si>
  <si>
    <t xml:space="preserve">科目</t>
  </si>
  <si>
    <t xml:space="preserve">金額</t>
  </si>
  <si>
    <t xml:space="preserve">Ⅰ</t>
  </si>
  <si>
    <t xml:space="preserve">資産の部</t>
  </si>
  <si>
    <t xml:space="preserve">１．</t>
  </si>
  <si>
    <t xml:space="preserve">流動資産</t>
  </si>
  <si>
    <t xml:space="preserve">現金（本部）</t>
  </si>
  <si>
    <t xml:space="preserve">現金（リメディアル教育学院）</t>
  </si>
  <si>
    <t xml:space="preserve">預金（本部：京都信用金庫）</t>
  </si>
  <si>
    <t xml:space="preserve">預金（本部：ペイパル）</t>
  </si>
  <si>
    <t xml:space="preserve">預金（リメ：京都信用金庫）</t>
  </si>
  <si>
    <t xml:space="preserve">預金（リメ：ゆうちょ）</t>
  </si>
  <si>
    <t xml:space="preserve">流動資産合計</t>
  </si>
  <si>
    <t xml:space="preserve">２．</t>
  </si>
  <si>
    <t xml:space="preserve">固定資産</t>
  </si>
  <si>
    <t xml:space="preserve">（１）</t>
  </si>
  <si>
    <t xml:space="preserve">有形固定資産</t>
  </si>
  <si>
    <t xml:space="preserve">有形固定資産計</t>
  </si>
  <si>
    <t xml:space="preserve">（２）</t>
  </si>
  <si>
    <t xml:space="preserve">無形固定資産</t>
  </si>
  <si>
    <t xml:space="preserve">無形固定資産計</t>
  </si>
  <si>
    <t xml:space="preserve">0</t>
  </si>
  <si>
    <t xml:space="preserve">（３）</t>
  </si>
  <si>
    <t xml:space="preserve">投資その他の資産</t>
  </si>
  <si>
    <t xml:space="preserve">投資その他の資産計</t>
  </si>
  <si>
    <t xml:space="preserve">固定資産合計</t>
  </si>
  <si>
    <t xml:space="preserve">資産合計</t>
  </si>
  <si>
    <t xml:space="preserve">Ⅱ</t>
  </si>
  <si>
    <t xml:space="preserve">負債の部</t>
  </si>
  <si>
    <t xml:space="preserve">流動負債</t>
  </si>
  <si>
    <t xml:space="preserve">流動負債合計</t>
  </si>
  <si>
    <t xml:space="preserve">固定負債</t>
  </si>
  <si>
    <t xml:space="preserve">理事借入金</t>
  </si>
  <si>
    <t xml:space="preserve">固定負債合計</t>
  </si>
  <si>
    <t xml:space="preserve">負債合計</t>
  </si>
  <si>
    <t xml:space="preserve">正味財産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</si>
</sst>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1]#,##0"/>
  </numFmts>
  <fonts count="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u val="single"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B05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5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5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1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M49" activeCellId="0" sqref="M49"/>
    </sheetView>
  </sheetViews>
  <sheetFormatPr defaultColWidth="9.00390625" defaultRowHeight="13.5" zeroHeight="false" outlineLevelRow="0" outlineLevelCol="0"/>
  <cols>
    <col collapsed="false" customWidth="true" hidden="false" outlineLevel="0" max="2" min="1" style="1" width="2.63"/>
    <col collapsed="false" customWidth="true" hidden="false" outlineLevel="0" max="5" min="3" style="1" width="2.13"/>
    <col collapsed="false" customWidth="true" hidden="false" outlineLevel="0" max="6" min="6" style="1" width="29.01"/>
    <col collapsed="false" customWidth="true" hidden="false" outlineLevel="0" max="9" min="7" style="2" width="16.62"/>
    <col collapsed="false" customWidth="false" hidden="false" outlineLevel="0" max="1024" min="10" style="1" width="9"/>
  </cols>
  <sheetData>
    <row r="1" customFormat="false" ht="13.5" hidden="false" customHeight="false" outlineLevel="0" collapsed="false">
      <c r="A1" s="3" t="s">
        <v>0</v>
      </c>
      <c r="B1" s="4"/>
    </row>
    <row r="2" s="6" customFormat="true" ht="33.4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true" ht="13.2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3" customFormat="true" ht="13.2" hidden="false" customHeight="false" outlineLevel="0" collapsed="false">
      <c r="G4" s="8"/>
      <c r="H4" s="9" t="s">
        <v>3</v>
      </c>
      <c r="I4" s="9"/>
    </row>
    <row r="5" s="3" customFormat="true" ht="13.2" hidden="false" customHeight="false" outlineLevel="0" collapsed="false">
      <c r="G5" s="8"/>
      <c r="H5" s="8"/>
      <c r="I5" s="10" t="s">
        <v>4</v>
      </c>
    </row>
    <row r="6" s="3" customFormat="true" ht="13.2" hidden="false" customHeight="false" outlineLevel="0" collapsed="false">
      <c r="A6" s="11" t="s">
        <v>5</v>
      </c>
      <c r="B6" s="11"/>
      <c r="C6" s="11"/>
      <c r="D6" s="11"/>
      <c r="E6" s="11"/>
      <c r="F6" s="11"/>
      <c r="G6" s="12" t="s">
        <v>6</v>
      </c>
      <c r="H6" s="12"/>
      <c r="I6" s="12"/>
    </row>
    <row r="7" s="3" customFormat="true" ht="13.2" hidden="false" customHeight="false" outlineLevel="0" collapsed="false">
      <c r="A7" s="13" t="s">
        <v>7</v>
      </c>
      <c r="B7" s="14" t="s">
        <v>8</v>
      </c>
      <c r="C7" s="14"/>
      <c r="D7" s="14"/>
      <c r="E7" s="14"/>
      <c r="F7" s="15"/>
      <c r="G7" s="16"/>
      <c r="H7" s="17"/>
      <c r="I7" s="16"/>
    </row>
    <row r="8" s="3" customFormat="true" ht="13.2" hidden="false" customHeight="false" outlineLevel="0" collapsed="false">
      <c r="A8" s="18"/>
      <c r="B8" s="19" t="s">
        <v>9</v>
      </c>
      <c r="C8" s="19" t="s">
        <v>10</v>
      </c>
      <c r="D8" s="19"/>
      <c r="E8" s="19"/>
      <c r="F8" s="20"/>
      <c r="G8" s="21"/>
      <c r="H8" s="17"/>
      <c r="I8" s="21"/>
    </row>
    <row r="9" s="3" customFormat="true" ht="13.2" hidden="false" customHeight="false" outlineLevel="0" collapsed="false">
      <c r="A9" s="18"/>
      <c r="B9" s="19"/>
      <c r="C9" s="19"/>
      <c r="D9" s="19"/>
      <c r="E9" s="19"/>
      <c r="F9" s="20" t="s">
        <v>11</v>
      </c>
      <c r="G9" s="22" t="n">
        <f aca="false">10306</f>
        <v>10306</v>
      </c>
      <c r="H9" s="17"/>
      <c r="I9" s="21"/>
    </row>
    <row r="10" s="3" customFormat="true" ht="13.2" hidden="false" customHeight="false" outlineLevel="0" collapsed="false">
      <c r="A10" s="18"/>
      <c r="B10" s="19"/>
      <c r="C10" s="19"/>
      <c r="D10" s="19"/>
      <c r="E10" s="19"/>
      <c r="F10" s="20" t="s">
        <v>12</v>
      </c>
      <c r="G10" s="21" t="n">
        <v>37479</v>
      </c>
      <c r="H10" s="17"/>
      <c r="I10" s="21"/>
    </row>
    <row r="11" s="3" customFormat="true" ht="13.2" hidden="false" customHeight="false" outlineLevel="0" collapsed="false">
      <c r="A11" s="18"/>
      <c r="B11" s="19"/>
      <c r="C11" s="19"/>
      <c r="D11" s="19"/>
      <c r="E11" s="19"/>
      <c r="F11" s="20" t="s">
        <v>13</v>
      </c>
      <c r="G11" s="21" t="n">
        <v>180001</v>
      </c>
      <c r="H11" s="17"/>
      <c r="I11" s="21"/>
    </row>
    <row r="12" s="3" customFormat="true" ht="13.2" hidden="false" customHeight="false" outlineLevel="0" collapsed="false">
      <c r="A12" s="18"/>
      <c r="B12" s="19"/>
      <c r="C12" s="19"/>
      <c r="D12" s="19"/>
      <c r="E12" s="19"/>
      <c r="F12" s="20" t="s">
        <v>14</v>
      </c>
      <c r="G12" s="21" t="n">
        <v>4620</v>
      </c>
      <c r="H12" s="17"/>
      <c r="I12" s="21"/>
    </row>
    <row r="13" s="3" customFormat="true" ht="13.2" hidden="false" customHeight="false" outlineLevel="0" collapsed="false">
      <c r="A13" s="18"/>
      <c r="B13" s="19"/>
      <c r="C13" s="19"/>
      <c r="D13" s="19"/>
      <c r="E13" s="19"/>
      <c r="F13" s="20" t="s">
        <v>15</v>
      </c>
      <c r="G13" s="21" t="n">
        <v>340549</v>
      </c>
      <c r="H13" s="17"/>
      <c r="I13" s="21"/>
    </row>
    <row r="14" s="3" customFormat="true" ht="13.2" hidden="false" customHeight="false" outlineLevel="0" collapsed="false">
      <c r="A14" s="18"/>
      <c r="B14" s="19"/>
      <c r="C14" s="19"/>
      <c r="D14" s="19"/>
      <c r="E14" s="19"/>
      <c r="F14" s="20" t="s">
        <v>16</v>
      </c>
      <c r="G14" s="21" t="n">
        <v>20000</v>
      </c>
      <c r="H14" s="17"/>
      <c r="I14" s="21"/>
    </row>
    <row r="15" s="3" customFormat="true" ht="13.2" hidden="false" customHeight="false" outlineLevel="0" collapsed="false">
      <c r="A15" s="18"/>
      <c r="B15" s="19"/>
      <c r="C15" s="19"/>
      <c r="D15" s="19"/>
      <c r="E15" s="19"/>
      <c r="F15" s="20"/>
      <c r="G15" s="21"/>
      <c r="H15" s="17"/>
      <c r="I15" s="21"/>
    </row>
    <row r="16" s="3" customFormat="true" ht="13.8" hidden="false" customHeight="false" outlineLevel="0" collapsed="false">
      <c r="A16" s="18"/>
      <c r="B16" s="19"/>
      <c r="C16" s="19" t="s">
        <v>17</v>
      </c>
      <c r="D16" s="19"/>
      <c r="E16" s="19"/>
      <c r="F16" s="20"/>
      <c r="G16" s="0"/>
      <c r="H16" s="23" t="n">
        <f aca="false">SUM(G9:G14)</f>
        <v>592955</v>
      </c>
      <c r="I16" s="21"/>
    </row>
    <row r="17" s="3" customFormat="true" ht="13.8" hidden="false" customHeight="false" outlineLevel="0" collapsed="false">
      <c r="A17" s="18"/>
      <c r="B17" s="19"/>
      <c r="C17" s="0"/>
      <c r="D17" s="0"/>
      <c r="E17" s="0"/>
      <c r="F17" s="20"/>
      <c r="G17" s="0"/>
      <c r="H17" s="21"/>
      <c r="I17" s="21"/>
    </row>
    <row r="18" s="3" customFormat="true" ht="13.8" hidden="false" customHeight="false" outlineLevel="0" collapsed="false">
      <c r="A18" s="18"/>
      <c r="B18" s="19" t="s">
        <v>18</v>
      </c>
      <c r="C18" s="19" t="s">
        <v>19</v>
      </c>
      <c r="D18" s="19"/>
      <c r="E18" s="19"/>
      <c r="F18" s="20"/>
      <c r="G18" s="0"/>
      <c r="H18" s="21"/>
      <c r="I18" s="21"/>
    </row>
    <row r="19" s="3" customFormat="true" ht="13.2" hidden="false" customHeight="false" outlineLevel="0" collapsed="false">
      <c r="A19" s="18"/>
      <c r="B19" s="19"/>
      <c r="C19" s="24" t="s">
        <v>20</v>
      </c>
      <c r="D19" s="24"/>
      <c r="E19" s="19" t="s">
        <v>21</v>
      </c>
      <c r="F19" s="20"/>
      <c r="G19" s="21"/>
      <c r="H19" s="17"/>
      <c r="I19" s="21"/>
    </row>
    <row r="20" s="3" customFormat="true" ht="13.2" hidden="false" customHeight="false" outlineLevel="0" collapsed="false">
      <c r="A20" s="18"/>
      <c r="B20" s="19"/>
      <c r="C20" s="19"/>
      <c r="D20" s="19"/>
      <c r="E20" s="19"/>
      <c r="F20" s="20"/>
      <c r="G20" s="21"/>
      <c r="H20" s="17"/>
      <c r="I20" s="21"/>
    </row>
    <row r="21" s="3" customFormat="true" ht="13.2" hidden="false" customHeight="false" outlineLevel="0" collapsed="false">
      <c r="A21" s="18"/>
      <c r="B21" s="19"/>
      <c r="C21" s="19"/>
      <c r="D21" s="19"/>
      <c r="E21" s="19"/>
      <c r="F21" s="20"/>
      <c r="G21" s="21"/>
      <c r="H21" s="17"/>
      <c r="I21" s="21"/>
    </row>
    <row r="22" s="3" customFormat="true" ht="13.2" hidden="false" customHeight="false" outlineLevel="0" collapsed="false">
      <c r="A22" s="18"/>
      <c r="B22" s="19"/>
      <c r="C22" s="19"/>
      <c r="D22" s="19"/>
      <c r="E22" s="19" t="s">
        <v>22</v>
      </c>
      <c r="F22" s="20"/>
      <c r="G22" s="21" t="n">
        <v>0</v>
      </c>
      <c r="H22" s="17"/>
      <c r="I22" s="21"/>
    </row>
    <row r="23" s="3" customFormat="true" ht="13.2" hidden="false" customHeight="false" outlineLevel="0" collapsed="false">
      <c r="A23" s="18"/>
      <c r="B23" s="19"/>
      <c r="C23" s="24" t="s">
        <v>23</v>
      </c>
      <c r="D23" s="24"/>
      <c r="E23" s="19" t="s">
        <v>24</v>
      </c>
      <c r="F23" s="20"/>
      <c r="G23" s="25" t="n">
        <v>0</v>
      </c>
      <c r="H23" s="17"/>
      <c r="I23" s="21"/>
    </row>
    <row r="24" s="3" customFormat="true" ht="13.2" hidden="false" customHeight="false" outlineLevel="0" collapsed="false">
      <c r="A24" s="18"/>
      <c r="B24" s="19"/>
      <c r="C24" s="19"/>
      <c r="D24" s="19"/>
      <c r="E24" s="19"/>
      <c r="F24" s="20"/>
      <c r="G24" s="21"/>
      <c r="H24" s="17"/>
      <c r="I24" s="21"/>
    </row>
    <row r="25" s="3" customFormat="true" ht="13.2" hidden="false" customHeight="false" outlineLevel="0" collapsed="false">
      <c r="A25" s="18"/>
      <c r="B25" s="19"/>
      <c r="C25" s="19"/>
      <c r="D25" s="19"/>
      <c r="E25" s="19"/>
      <c r="F25" s="20"/>
      <c r="G25" s="21"/>
      <c r="H25" s="17"/>
      <c r="I25" s="21"/>
    </row>
    <row r="26" s="3" customFormat="true" ht="13.2" hidden="false" customHeight="false" outlineLevel="0" collapsed="false">
      <c r="A26" s="18"/>
      <c r="B26" s="19"/>
      <c r="C26" s="19"/>
      <c r="D26" s="19"/>
      <c r="E26" s="19"/>
      <c r="F26" s="20"/>
      <c r="G26" s="21"/>
      <c r="H26" s="17"/>
      <c r="I26" s="21"/>
    </row>
    <row r="27" s="3" customFormat="true" ht="13.2" hidden="false" customHeight="false" outlineLevel="0" collapsed="false">
      <c r="A27" s="18"/>
      <c r="B27" s="19"/>
      <c r="C27" s="19"/>
      <c r="D27" s="19"/>
      <c r="E27" s="19" t="s">
        <v>25</v>
      </c>
      <c r="F27" s="20"/>
      <c r="G27" s="21" t="s">
        <v>26</v>
      </c>
      <c r="H27" s="17"/>
      <c r="I27" s="21"/>
    </row>
    <row r="28" s="3" customFormat="true" ht="13.2" hidden="false" customHeight="false" outlineLevel="0" collapsed="false">
      <c r="A28" s="18"/>
      <c r="B28" s="19"/>
      <c r="C28" s="24" t="s">
        <v>27</v>
      </c>
      <c r="D28" s="24"/>
      <c r="E28" s="19" t="s">
        <v>28</v>
      </c>
      <c r="F28" s="20"/>
      <c r="G28" s="25" t="s">
        <v>26</v>
      </c>
      <c r="H28" s="17"/>
      <c r="I28" s="21"/>
    </row>
    <row r="29" s="3" customFormat="true" ht="13.2" hidden="false" customHeight="false" outlineLevel="0" collapsed="false">
      <c r="A29" s="18"/>
      <c r="B29" s="19"/>
      <c r="C29" s="19"/>
      <c r="D29" s="19"/>
      <c r="E29" s="19"/>
      <c r="F29" s="20"/>
      <c r="G29" s="21"/>
      <c r="H29" s="17"/>
      <c r="I29" s="21"/>
    </row>
    <row r="30" s="3" customFormat="true" ht="13.2" hidden="false" customHeight="false" outlineLevel="0" collapsed="false">
      <c r="A30" s="18"/>
      <c r="B30" s="19"/>
      <c r="C30" s="19"/>
      <c r="D30" s="19"/>
      <c r="E30" s="19"/>
      <c r="F30" s="20"/>
      <c r="G30" s="21" t="s">
        <v>26</v>
      </c>
      <c r="H30" s="17"/>
      <c r="I30" s="21"/>
    </row>
    <row r="31" s="3" customFormat="true" ht="13.2" hidden="false" customHeight="false" outlineLevel="0" collapsed="false">
      <c r="A31" s="18"/>
      <c r="B31" s="19"/>
      <c r="C31" s="19"/>
      <c r="D31" s="19"/>
      <c r="E31" s="19" t="s">
        <v>29</v>
      </c>
      <c r="F31" s="20"/>
      <c r="G31" s="25" t="s">
        <v>26</v>
      </c>
      <c r="H31" s="17"/>
      <c r="I31" s="21"/>
    </row>
    <row r="32" s="3" customFormat="true" ht="13.2" hidden="false" customHeight="false" outlineLevel="0" collapsed="false">
      <c r="A32" s="18"/>
      <c r="B32" s="19"/>
      <c r="C32" s="19" t="s">
        <v>30</v>
      </c>
      <c r="D32" s="19"/>
      <c r="E32" s="19"/>
      <c r="F32" s="20"/>
      <c r="G32" s="21"/>
      <c r="H32" s="23" t="n">
        <f aca="false">G23+G28+G31</f>
        <v>0</v>
      </c>
      <c r="I32" s="21"/>
    </row>
    <row r="33" s="3" customFormat="true" ht="13.8" hidden="false" customHeight="false" outlineLevel="0" collapsed="false">
      <c r="A33" s="18"/>
      <c r="B33" s="19" t="s">
        <v>31</v>
      </c>
      <c r="C33" s="19"/>
      <c r="D33" s="19"/>
      <c r="E33" s="19"/>
      <c r="F33" s="20"/>
      <c r="G33" s="21"/>
      <c r="H33" s="0"/>
      <c r="I33" s="23" t="n">
        <f aca="false">H16+G23+G28+G31</f>
        <v>592955</v>
      </c>
    </row>
    <row r="34" s="3" customFormat="true" ht="13.2" hidden="false" customHeight="false" outlineLevel="0" collapsed="false">
      <c r="A34" s="18" t="s">
        <v>32</v>
      </c>
      <c r="B34" s="19" t="s">
        <v>33</v>
      </c>
      <c r="C34" s="19"/>
      <c r="D34" s="19"/>
      <c r="E34" s="19"/>
      <c r="F34" s="20"/>
      <c r="G34" s="21"/>
      <c r="H34" s="17"/>
      <c r="I34" s="21"/>
    </row>
    <row r="35" s="3" customFormat="true" ht="13.2" hidden="false" customHeight="false" outlineLevel="0" collapsed="false">
      <c r="A35" s="18"/>
      <c r="B35" s="19" t="s">
        <v>9</v>
      </c>
      <c r="C35" s="19" t="s">
        <v>34</v>
      </c>
      <c r="D35" s="19"/>
      <c r="E35" s="19"/>
      <c r="F35" s="20"/>
      <c r="G35" s="21"/>
      <c r="H35" s="17"/>
      <c r="I35" s="21"/>
    </row>
    <row r="36" s="3" customFormat="true" ht="13.2" hidden="false" customHeight="false" outlineLevel="0" collapsed="false">
      <c r="A36" s="18"/>
      <c r="B36" s="19"/>
      <c r="C36" s="19"/>
      <c r="D36" s="19"/>
      <c r="E36" s="19"/>
      <c r="F36" s="20"/>
      <c r="G36" s="21"/>
      <c r="H36" s="17"/>
      <c r="I36" s="21"/>
    </row>
    <row r="37" s="3" customFormat="true" ht="13.2" hidden="false" customHeight="false" outlineLevel="0" collapsed="false">
      <c r="A37" s="18"/>
      <c r="B37" s="19"/>
      <c r="C37" s="19"/>
      <c r="D37" s="19"/>
      <c r="E37" s="19"/>
      <c r="F37" s="20"/>
      <c r="G37" s="21"/>
      <c r="H37" s="17"/>
      <c r="I37" s="21"/>
    </row>
    <row r="38" s="3" customFormat="true" ht="13.2" hidden="false" customHeight="false" outlineLevel="0" collapsed="false">
      <c r="A38" s="18"/>
      <c r="B38" s="19"/>
      <c r="C38" s="19"/>
      <c r="D38" s="19"/>
      <c r="E38" s="19"/>
      <c r="F38" s="20"/>
      <c r="G38" s="21"/>
      <c r="H38" s="17"/>
      <c r="I38" s="21"/>
    </row>
    <row r="39" s="3" customFormat="true" ht="13.2" hidden="false" customHeight="false" outlineLevel="0" collapsed="false">
      <c r="A39" s="18"/>
      <c r="B39" s="19"/>
      <c r="C39" s="19" t="s">
        <v>35</v>
      </c>
      <c r="D39" s="19"/>
      <c r="E39" s="19"/>
      <c r="F39" s="20"/>
      <c r="G39" s="23" t="s">
        <v>26</v>
      </c>
      <c r="H39" s="17"/>
      <c r="I39" s="21"/>
    </row>
    <row r="40" s="3" customFormat="true" ht="13.8" hidden="false" customHeight="false" outlineLevel="0" collapsed="false">
      <c r="A40" s="18"/>
      <c r="B40" s="19"/>
      <c r="C40" s="0"/>
      <c r="D40" s="0"/>
      <c r="E40" s="0"/>
      <c r="F40" s="0"/>
      <c r="G40" s="21"/>
      <c r="H40" s="17"/>
      <c r="I40" s="21"/>
    </row>
    <row r="41" s="3" customFormat="true" ht="13.2" hidden="false" customHeight="false" outlineLevel="0" collapsed="false">
      <c r="A41" s="18"/>
      <c r="B41" s="19" t="s">
        <v>18</v>
      </c>
      <c r="C41" s="19" t="s">
        <v>36</v>
      </c>
      <c r="D41" s="19"/>
      <c r="E41" s="19"/>
      <c r="F41" s="20"/>
      <c r="G41" s="21"/>
      <c r="H41" s="17"/>
      <c r="I41" s="21"/>
    </row>
    <row r="42" s="3" customFormat="true" ht="13.2" hidden="false" customHeight="false" outlineLevel="0" collapsed="false">
      <c r="A42" s="18"/>
      <c r="B42" s="19"/>
      <c r="C42" s="19"/>
      <c r="D42" s="19"/>
      <c r="E42" s="19"/>
      <c r="F42" s="20" t="s">
        <v>37</v>
      </c>
      <c r="G42" s="21" t="n">
        <v>1115000</v>
      </c>
      <c r="H42" s="17"/>
      <c r="I42" s="21"/>
    </row>
    <row r="43" s="3" customFormat="true" ht="13.2" hidden="false" customHeight="false" outlineLevel="0" collapsed="false">
      <c r="A43" s="18"/>
      <c r="B43" s="19"/>
      <c r="C43" s="19"/>
      <c r="D43" s="19"/>
      <c r="E43" s="19"/>
      <c r="F43" s="20"/>
      <c r="G43" s="21"/>
      <c r="H43" s="17"/>
      <c r="I43" s="21"/>
    </row>
    <row r="44" s="3" customFormat="true" ht="13.2" hidden="false" customHeight="false" outlineLevel="0" collapsed="false">
      <c r="A44" s="18"/>
      <c r="B44" s="19"/>
      <c r="C44" s="19"/>
      <c r="D44" s="19"/>
      <c r="E44" s="19"/>
      <c r="F44" s="20"/>
      <c r="G44" s="21"/>
      <c r="H44" s="17"/>
      <c r="I44" s="21"/>
    </row>
    <row r="45" s="3" customFormat="true" ht="13.2" hidden="false" customHeight="false" outlineLevel="0" collapsed="false">
      <c r="A45" s="18"/>
      <c r="B45" s="19"/>
      <c r="C45" s="19" t="s">
        <v>38</v>
      </c>
      <c r="D45" s="19"/>
      <c r="E45" s="19"/>
      <c r="F45" s="20"/>
      <c r="G45" s="23" t="n">
        <f aca="false">SUM(G41:G44)</f>
        <v>1115000</v>
      </c>
      <c r="H45" s="17"/>
      <c r="I45" s="21"/>
    </row>
    <row r="46" s="3" customFormat="true" ht="13.8" hidden="false" customHeight="false" outlineLevel="0" collapsed="false">
      <c r="A46" s="18"/>
      <c r="B46" s="19"/>
      <c r="C46" s="0"/>
      <c r="D46" s="0"/>
      <c r="E46" s="0"/>
      <c r="F46" s="20"/>
      <c r="G46" s="21"/>
      <c r="H46" s="23"/>
      <c r="I46" s="21"/>
    </row>
    <row r="47" s="3" customFormat="true" ht="13.2" hidden="false" customHeight="false" outlineLevel="0" collapsed="false">
      <c r="A47" s="18"/>
      <c r="B47" s="19" t="s">
        <v>39</v>
      </c>
      <c r="C47" s="19"/>
      <c r="D47" s="19"/>
      <c r="E47" s="19"/>
      <c r="F47" s="20"/>
      <c r="G47" s="21"/>
      <c r="H47" s="23" t="n">
        <f aca="false">G45+G39</f>
        <v>1115000</v>
      </c>
      <c r="I47" s="21"/>
    </row>
    <row r="48" s="3" customFormat="true" ht="13.2" hidden="false" customHeight="false" outlineLevel="0" collapsed="false">
      <c r="A48" s="26"/>
      <c r="B48" s="27" t="s">
        <v>40</v>
      </c>
      <c r="C48" s="27"/>
      <c r="D48" s="27"/>
      <c r="E48" s="27"/>
      <c r="F48" s="28"/>
      <c r="G48" s="23"/>
      <c r="H48" s="29"/>
      <c r="I48" s="30" t="n">
        <f aca="false">I33-H47</f>
        <v>-522045</v>
      </c>
    </row>
    <row r="49" s="3" customFormat="true" ht="58.9" hidden="false" customHeight="true" outlineLevel="0" collapsed="false">
      <c r="A49" s="31"/>
      <c r="B49" s="31"/>
      <c r="C49" s="31"/>
      <c r="D49" s="31"/>
      <c r="E49" s="31"/>
      <c r="F49" s="31"/>
      <c r="G49" s="31"/>
      <c r="H49" s="31"/>
      <c r="I49" s="3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="3" customFormat="true" ht="13.5" hidden="false" customHeight="false" outlineLevel="0" collapsed="false">
      <c r="A50" s="1"/>
      <c r="B50" s="1"/>
      <c r="C50" s="1"/>
      <c r="D50" s="1"/>
      <c r="E50" s="1"/>
      <c r="F50" s="1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="3" customFormat="true" ht="13.5" hidden="false" customHeight="false" outlineLevel="0" collapsed="false">
      <c r="A51" s="1"/>
      <c r="B51" s="1"/>
      <c r="C51" s="1"/>
      <c r="D51" s="1"/>
      <c r="E51" s="1"/>
      <c r="F51" s="1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="3" customFormat="true" ht="13.5" hidden="false" customHeight="false" outlineLevel="0" collapsed="false">
      <c r="A52" s="1"/>
      <c r="B52" s="1"/>
      <c r="C52" s="1"/>
      <c r="D52" s="1"/>
      <c r="E52" s="1"/>
      <c r="F52" s="1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="3" customFormat="true" ht="13.5" hidden="false" customHeight="false" outlineLevel="0" collapsed="false">
      <c r="A53" s="1"/>
      <c r="B53" s="1"/>
      <c r="C53" s="1"/>
      <c r="D53" s="1"/>
      <c r="E53" s="1"/>
      <c r="F53" s="1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="3" customFormat="true" ht="13.5" hidden="false" customHeight="false" outlineLevel="0" collapsed="false">
      <c r="A54" s="1"/>
      <c r="B54" s="1"/>
      <c r="C54" s="1"/>
      <c r="D54" s="1"/>
      <c r="E54" s="1"/>
      <c r="F54" s="1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="3" customFormat="true" ht="13.5" hidden="false" customHeight="false" outlineLevel="0" collapsed="false">
      <c r="A55" s="1"/>
      <c r="B55" s="1"/>
      <c r="C55" s="1"/>
      <c r="D55" s="1"/>
      <c r="E55" s="1"/>
      <c r="F55" s="1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="3" customFormat="true" ht="13.5" hidden="false" customHeight="false" outlineLevel="0" collapsed="false">
      <c r="A56" s="1"/>
      <c r="B56" s="1"/>
      <c r="C56" s="1"/>
      <c r="D56" s="1"/>
      <c r="E56" s="1"/>
      <c r="F56" s="1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="3" customFormat="true" ht="13.5" hidden="false" customHeight="false" outlineLevel="0" collapsed="false">
      <c r="A57" s="1"/>
      <c r="B57" s="1"/>
      <c r="C57" s="1"/>
      <c r="D57" s="1"/>
      <c r="E57" s="1"/>
      <c r="F57" s="1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="3" customFormat="true" ht="13.5" hidden="false" customHeight="false" outlineLevel="0" collapsed="false">
      <c r="A58" s="1"/>
      <c r="B58" s="1"/>
      <c r="C58" s="1"/>
      <c r="D58" s="1"/>
      <c r="E58" s="1"/>
      <c r="F58" s="1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="3" customFormat="true" ht="13.5" hidden="false" customHeight="false" outlineLevel="0" collapsed="false">
      <c r="A59" s="1"/>
      <c r="B59" s="1"/>
      <c r="C59" s="1"/>
      <c r="D59" s="1"/>
      <c r="E59" s="1"/>
      <c r="F59" s="1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="3" customFormat="true" ht="13.5" hidden="false" customHeight="false" outlineLevel="0" collapsed="false">
      <c r="A60" s="1"/>
      <c r="B60" s="1"/>
      <c r="C60" s="1"/>
      <c r="D60" s="1"/>
      <c r="E60" s="1"/>
      <c r="F60" s="1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="3" customFormat="true" ht="13.5" hidden="false" customHeight="false" outlineLevel="0" collapsed="false">
      <c r="A61" s="1"/>
      <c r="B61" s="1"/>
      <c r="C61" s="1"/>
      <c r="D61" s="1"/>
      <c r="E61" s="1"/>
      <c r="F61" s="1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I2"/>
    <mergeCell ref="A3:I3"/>
    <mergeCell ref="H4:I4"/>
    <mergeCell ref="A6:F6"/>
    <mergeCell ref="G6:I6"/>
    <mergeCell ref="C19:D19"/>
    <mergeCell ref="C23:D23"/>
    <mergeCell ref="C28:D28"/>
    <mergeCell ref="A49:I49"/>
  </mergeCells>
  <printOptions headings="false" gridLines="false" gridLinesSet="true" horizontalCentered="true" verticalCentered="false"/>
  <pageMargins left="0.511805555555556" right="0.511805555555556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firstPageNumber="68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2009-08-15T00:27:33Z</dcterms:created>
  <dc:creator>的場 秀剛（NPO認定制度特命室）</dc:creator>
  <dc:description/>
  <dc:language>ja-JP</dc:language>
  <cp:lastModifiedBy/>
  <cp:lastPrinted>2023-05-22T22:33:08Z</cp:lastPrinted>
  <dcterms:modified xsi:type="dcterms:W3CDTF">2023-05-22T22:56:33Z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