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tak\OneDrive\デスクトップ\ケアカフェ2025年度総会資料関連\"/>
    </mc:Choice>
  </mc:AlternateContent>
  <xr:revisionPtr revIDLastSave="0" documentId="13_ncr:1_{5AFF99E6-40D2-43C9-BD6C-53BE8FAAC4F4}" xr6:coauthVersionLast="47" xr6:coauthVersionMax="47" xr10:uidLastSave="{00000000-0000-0000-0000-000000000000}"/>
  <bookViews>
    <workbookView xWindow="3612" yWindow="0" windowWidth="19224" windowHeight="12240" activeTab="4" xr2:uid="{00000000-000D-0000-FFFF-FFFF00000000}"/>
  </bookViews>
  <sheets>
    <sheet name="全体" sheetId="5" r:id="rId1"/>
    <sheet name="運営" sheetId="7" r:id="rId2"/>
    <sheet name="ケアカフェ" sheetId="3" r:id="rId3"/>
    <sheet name="市民まつり" sheetId="6" r:id="rId4"/>
    <sheet name="認知症カフェ" sheetId="1" r:id="rId5"/>
  </sheets>
  <calcPr calcId="191029"/>
</workbook>
</file>

<file path=xl/calcChain.xml><?xml version="1.0" encoding="utf-8"?>
<calcChain xmlns="http://schemas.openxmlformats.org/spreadsheetml/2006/main">
  <c r="C20" i="1" l="1"/>
  <c r="B21" i="5"/>
  <c r="C21" i="5"/>
  <c r="D9" i="7"/>
  <c r="C9" i="7"/>
  <c r="D20" i="3"/>
  <c r="C20" i="3"/>
  <c r="D30" i="6"/>
  <c r="C30" i="6"/>
  <c r="D20" i="1"/>
</calcChain>
</file>

<file path=xl/sharedStrings.xml><?xml version="1.0" encoding="utf-8"?>
<sst xmlns="http://schemas.openxmlformats.org/spreadsheetml/2006/main" count="220" uniqueCount="89">
  <si>
    <t>日付</t>
  </si>
  <si>
    <t>内容</t>
  </si>
  <si>
    <t>支払方法</t>
  </si>
  <si>
    <t>メモ</t>
  </si>
  <si>
    <t>市川市認カフェ補助金</t>
    <rPh sb="0" eb="3">
      <t>イチカワシ</t>
    </rPh>
    <rPh sb="3" eb="4">
      <t>ニン</t>
    </rPh>
    <rPh sb="7" eb="10">
      <t>ホジョキン</t>
    </rPh>
    <phoneticPr fontId="1"/>
  </si>
  <si>
    <t>賃借料(4.5.6月開催分)</t>
    <rPh sb="0" eb="3">
      <t>チンシャクリョウ</t>
    </rPh>
    <rPh sb="9" eb="10">
      <t>ガツ</t>
    </rPh>
    <rPh sb="10" eb="12">
      <t>カイサイ</t>
    </rPh>
    <rPh sb="12" eb="13">
      <t>ブン</t>
    </rPh>
    <phoneticPr fontId="1"/>
  </si>
  <si>
    <t>収入</t>
    <phoneticPr fontId="1"/>
  </si>
  <si>
    <t>支出</t>
    <phoneticPr fontId="1"/>
  </si>
  <si>
    <t>清算済</t>
    <rPh sb="0" eb="3">
      <t>セイサンズ</t>
    </rPh>
    <phoneticPr fontId="1"/>
  </si>
  <si>
    <t>賃借料(7.8.9月開催分)</t>
    <rPh sb="0" eb="3">
      <t>チンシャクリョウ</t>
    </rPh>
    <rPh sb="9" eb="10">
      <t>ガツ</t>
    </rPh>
    <rPh sb="10" eb="12">
      <t>カイサイ</t>
    </rPh>
    <rPh sb="12" eb="13">
      <t>ブン</t>
    </rPh>
    <phoneticPr fontId="1"/>
  </si>
  <si>
    <t>賃借料(10.11.12月開催分)</t>
    <rPh sb="0" eb="3">
      <t>チンシャクリョウ</t>
    </rPh>
    <rPh sb="12" eb="13">
      <t>ガツ</t>
    </rPh>
    <rPh sb="13" eb="15">
      <t>カイサイ</t>
    </rPh>
    <rPh sb="15" eb="16">
      <t>ブン</t>
    </rPh>
    <phoneticPr fontId="1"/>
  </si>
  <si>
    <t>賃借料(R7年1.2.3月開催分)</t>
    <rPh sb="0" eb="3">
      <t>チンシャクリョウ</t>
    </rPh>
    <rPh sb="6" eb="7">
      <t>ネン</t>
    </rPh>
    <rPh sb="12" eb="13">
      <t>ガツ</t>
    </rPh>
    <rPh sb="13" eb="15">
      <t>カイサイ</t>
    </rPh>
    <rPh sb="15" eb="16">
      <t>ブン</t>
    </rPh>
    <phoneticPr fontId="1"/>
  </si>
  <si>
    <t>コモンビレッジ真間</t>
    <rPh sb="7" eb="9">
      <t>ママ</t>
    </rPh>
    <phoneticPr fontId="1"/>
  </si>
  <si>
    <t>お菓子/飲み物</t>
    <rPh sb="1" eb="3">
      <t>カシ</t>
    </rPh>
    <rPh sb="4" eb="5">
      <t>ノ</t>
    </rPh>
    <rPh sb="6" eb="7">
      <t>モノ</t>
    </rPh>
    <phoneticPr fontId="1"/>
  </si>
  <si>
    <t>ウエルシア薬局</t>
    <rPh sb="5" eb="7">
      <t>ヤッキョク</t>
    </rPh>
    <phoneticPr fontId="1"/>
  </si>
  <si>
    <t>ダイエー市川大和田店</t>
    <rPh sb="4" eb="6">
      <t>イチカワ</t>
    </rPh>
    <rPh sb="6" eb="9">
      <t>オオワダ</t>
    </rPh>
    <rPh sb="9" eb="10">
      <t>テン</t>
    </rPh>
    <phoneticPr fontId="1"/>
  </si>
  <si>
    <t>コーヒーカプセル</t>
    <phoneticPr fontId="1"/>
  </si>
  <si>
    <t>Amazon</t>
    <phoneticPr fontId="1"/>
  </si>
  <si>
    <t>駐車場代</t>
    <rPh sb="0" eb="4">
      <t>チュウシャジョウダイ</t>
    </rPh>
    <phoneticPr fontId="1"/>
  </si>
  <si>
    <t>パークネット真間2丁目</t>
    <rPh sb="6" eb="8">
      <t>ママ</t>
    </rPh>
    <rPh sb="9" eb="11">
      <t>チョウメ</t>
    </rPh>
    <phoneticPr fontId="1"/>
  </si>
  <si>
    <t>オレンジカフェてこな</t>
    <phoneticPr fontId="1"/>
  </si>
  <si>
    <t>いちさぽ補助金</t>
    <rPh sb="4" eb="7">
      <t>ホジョキン</t>
    </rPh>
    <phoneticPr fontId="1"/>
  </si>
  <si>
    <t>出演謝金</t>
    <rPh sb="0" eb="2">
      <t>シュツエン</t>
    </rPh>
    <rPh sb="2" eb="4">
      <t>シャキン</t>
    </rPh>
    <phoneticPr fontId="1"/>
  </si>
  <si>
    <t>ザンドーさん</t>
    <phoneticPr fontId="1"/>
  </si>
  <si>
    <t>駄菓子/おもちゃ</t>
    <rPh sb="0" eb="3">
      <t>ダガシ</t>
    </rPh>
    <phoneticPr fontId="1"/>
  </si>
  <si>
    <t>市民まつり実行委員会</t>
    <rPh sb="0" eb="2">
      <t>シミン</t>
    </rPh>
    <rPh sb="5" eb="10">
      <t>ジッコウイインカイ</t>
    </rPh>
    <phoneticPr fontId="1"/>
  </si>
  <si>
    <t>エワタリ</t>
    <phoneticPr fontId="1"/>
  </si>
  <si>
    <t>配布用ティッシュ</t>
    <rPh sb="0" eb="3">
      <t>ハイフヨウ</t>
    </rPh>
    <phoneticPr fontId="1"/>
  </si>
  <si>
    <t>ハンドベル/蚊取り線香</t>
    <rPh sb="6" eb="8">
      <t>カト</t>
    </rPh>
    <rPh sb="9" eb="11">
      <t>センコウ</t>
    </rPh>
    <phoneticPr fontId="1"/>
  </si>
  <si>
    <t>ハンドベル</t>
    <phoneticPr fontId="1"/>
  </si>
  <si>
    <t>駄菓子</t>
    <rPh sb="0" eb="3">
      <t>ダガシ</t>
    </rPh>
    <phoneticPr fontId="1"/>
  </si>
  <si>
    <t>運搬用バック</t>
    <rPh sb="0" eb="3">
      <t>ウンパンヨウ</t>
    </rPh>
    <phoneticPr fontId="1"/>
  </si>
  <si>
    <t>養生テープ</t>
    <rPh sb="0" eb="2">
      <t>ヨウジョウ</t>
    </rPh>
    <phoneticPr fontId="1"/>
  </si>
  <si>
    <t>おもちゃ</t>
    <phoneticPr fontId="1"/>
  </si>
  <si>
    <t>ミサキ</t>
    <phoneticPr fontId="1"/>
  </si>
  <si>
    <t>レインコート</t>
    <phoneticPr fontId="1"/>
  </si>
  <si>
    <t>セブンイレブン</t>
    <phoneticPr fontId="1"/>
  </si>
  <si>
    <t>チラシ印刷</t>
    <rPh sb="3" eb="5">
      <t>インサツ</t>
    </rPh>
    <phoneticPr fontId="1"/>
  </si>
  <si>
    <t>プリントパック</t>
    <phoneticPr fontId="1"/>
  </si>
  <si>
    <t>ボランティア保険</t>
    <rPh sb="6" eb="8">
      <t>ホケン</t>
    </rPh>
    <phoneticPr fontId="1"/>
  </si>
  <si>
    <t>社会福祉協議会</t>
    <rPh sb="0" eb="7">
      <t>シャカイフクシキョウギカイ</t>
    </rPh>
    <phoneticPr fontId="1"/>
  </si>
  <si>
    <t>スタッフ昼食代</t>
    <rPh sb="4" eb="7">
      <t>チュウショクダイ</t>
    </rPh>
    <phoneticPr fontId="1"/>
  </si>
  <si>
    <t>ミヤワキ</t>
    <phoneticPr fontId="1"/>
  </si>
  <si>
    <t>法被作成代</t>
    <rPh sb="0" eb="2">
      <t>ハッピ</t>
    </rPh>
    <rPh sb="2" eb="5">
      <t>サクセイダイ</t>
    </rPh>
    <phoneticPr fontId="1"/>
  </si>
  <si>
    <t>SNS株式会社</t>
    <rPh sb="3" eb="5">
      <t>カブシキ</t>
    </rPh>
    <rPh sb="5" eb="7">
      <t>カイシャ</t>
    </rPh>
    <phoneticPr fontId="1"/>
  </si>
  <si>
    <t>買出し駐車場代</t>
    <rPh sb="0" eb="2">
      <t>カイダ</t>
    </rPh>
    <rPh sb="3" eb="7">
      <t>チュウシャジョウダイ</t>
    </rPh>
    <phoneticPr fontId="1"/>
  </si>
  <si>
    <t>スターツアメニティー</t>
    <phoneticPr fontId="1"/>
  </si>
  <si>
    <t>法被クリーニング代</t>
    <rPh sb="0" eb="2">
      <t>ハッピ</t>
    </rPh>
    <rPh sb="8" eb="9">
      <t>ダイ</t>
    </rPh>
    <phoneticPr fontId="1"/>
  </si>
  <si>
    <t>日の出ドライ</t>
    <rPh sb="0" eb="1">
      <t>ヒ</t>
    </rPh>
    <rPh sb="2" eb="3">
      <t>デ</t>
    </rPh>
    <phoneticPr fontId="1"/>
  </si>
  <si>
    <t>補助金返金</t>
    <rPh sb="0" eb="3">
      <t>ホジョキン</t>
    </rPh>
    <rPh sb="3" eb="5">
      <t>ヘンキン</t>
    </rPh>
    <phoneticPr fontId="1"/>
  </si>
  <si>
    <t>市川市</t>
    <rPh sb="0" eb="3">
      <t>イチカワシ</t>
    </rPh>
    <phoneticPr fontId="1"/>
  </si>
  <si>
    <t>市民まつり売上</t>
    <rPh sb="0" eb="2">
      <t>シミン</t>
    </rPh>
    <rPh sb="5" eb="7">
      <t>ウリアゲ</t>
    </rPh>
    <phoneticPr fontId="1"/>
  </si>
  <si>
    <t>貸借料/駐車場代</t>
    <rPh sb="0" eb="3">
      <t>タイシャクリョウ</t>
    </rPh>
    <rPh sb="4" eb="8">
      <t>チュウシャジョウダイ</t>
    </rPh>
    <phoneticPr fontId="1"/>
  </si>
  <si>
    <t>ケアカフェ</t>
    <phoneticPr fontId="1"/>
  </si>
  <si>
    <t>ケアカフェ#84</t>
    <phoneticPr fontId="1"/>
  </si>
  <si>
    <t>ケアカフェ#85</t>
    <phoneticPr fontId="1"/>
  </si>
  <si>
    <t>ケアカフェ#86</t>
    <phoneticPr fontId="1"/>
  </si>
  <si>
    <t>ケアカフェ#87</t>
    <phoneticPr fontId="1"/>
  </si>
  <si>
    <t>ケアカフェ#88</t>
    <phoneticPr fontId="1"/>
  </si>
  <si>
    <t>ケアカフェ#89</t>
    <phoneticPr fontId="1"/>
  </si>
  <si>
    <t>ケアカフェ#90</t>
    <phoneticPr fontId="1"/>
  </si>
  <si>
    <t>参加費</t>
    <rPh sb="0" eb="3">
      <t>サンカヒ</t>
    </rPh>
    <phoneticPr fontId="1"/>
  </si>
  <si>
    <t>会場費</t>
    <rPh sb="0" eb="3">
      <t>カイジョウヒ</t>
    </rPh>
    <phoneticPr fontId="1"/>
  </si>
  <si>
    <t>運営</t>
    <rPh sb="0" eb="2">
      <t>ウンエイ</t>
    </rPh>
    <phoneticPr fontId="1"/>
  </si>
  <si>
    <t>根本フェスMTG</t>
    <rPh sb="0" eb="2">
      <t>ネモト</t>
    </rPh>
    <phoneticPr fontId="1"/>
  </si>
  <si>
    <t>市民まつりMTG</t>
    <rPh sb="0" eb="2">
      <t>シミン</t>
    </rPh>
    <phoneticPr fontId="1"/>
  </si>
  <si>
    <t>市民まつり振返りMTG</t>
    <rPh sb="0" eb="2">
      <t>シミン</t>
    </rPh>
    <rPh sb="5" eb="7">
      <t>フリカエ</t>
    </rPh>
    <phoneticPr fontId="1"/>
  </si>
  <si>
    <t>こども食堂</t>
    <rPh sb="3" eb="5">
      <t>ショクドウ</t>
    </rPh>
    <phoneticPr fontId="1"/>
  </si>
  <si>
    <t>菅野マルシェ売上</t>
    <rPh sb="0" eb="2">
      <t>スガノ</t>
    </rPh>
    <rPh sb="6" eb="8">
      <t>ウリアゲ</t>
    </rPh>
    <phoneticPr fontId="1"/>
  </si>
  <si>
    <t>菅野マルシェ出店料</t>
    <rPh sb="0" eb="2">
      <t>スガノ</t>
    </rPh>
    <rPh sb="6" eb="9">
      <t>シュッテンリョウ</t>
    </rPh>
    <phoneticPr fontId="1"/>
  </si>
  <si>
    <t>市民まつり・菅野マルシェ・ねもとフェスティバル</t>
    <rPh sb="0" eb="2">
      <t>シミン</t>
    </rPh>
    <rPh sb="6" eb="8">
      <t>スガノ</t>
    </rPh>
    <phoneticPr fontId="1"/>
  </si>
  <si>
    <t>ねもとフェス売上</t>
    <rPh sb="6" eb="8">
      <t>ウリアゲ</t>
    </rPh>
    <phoneticPr fontId="1"/>
  </si>
  <si>
    <t>正会員</t>
    <rPh sb="0" eb="3">
      <t>セイカイイン</t>
    </rPh>
    <phoneticPr fontId="1"/>
  </si>
  <si>
    <t>賛助会員</t>
    <rPh sb="0" eb="2">
      <t>サンジョ</t>
    </rPh>
    <rPh sb="2" eb="4">
      <t>カイイン</t>
    </rPh>
    <phoneticPr fontId="1"/>
  </si>
  <si>
    <t>10名</t>
    <rPh sb="2" eb="3">
      <t>メイ</t>
    </rPh>
    <phoneticPr fontId="1"/>
  </si>
  <si>
    <t>2団体</t>
    <rPh sb="1" eb="3">
      <t>ダンタイ</t>
    </rPh>
    <phoneticPr fontId="1"/>
  </si>
  <si>
    <t>前年度繰越金</t>
    <rPh sb="0" eb="3">
      <t>ゼンネンド</t>
    </rPh>
    <rPh sb="3" eb="6">
      <t>クリコシキン</t>
    </rPh>
    <phoneticPr fontId="1"/>
  </si>
  <si>
    <t>会費</t>
    <rPh sb="0" eb="2">
      <t>カイヒ</t>
    </rPh>
    <phoneticPr fontId="1"/>
  </si>
  <si>
    <t>市民まつりなど</t>
    <rPh sb="0" eb="2">
      <t>シミン</t>
    </rPh>
    <phoneticPr fontId="1"/>
  </si>
  <si>
    <t>雑費</t>
    <rPh sb="0" eb="2">
      <t>ザッピ</t>
    </rPh>
    <phoneticPr fontId="1"/>
  </si>
  <si>
    <t>R6年度収支</t>
    <rPh sb="2" eb="4">
      <t>ネンド</t>
    </rPh>
    <rPh sb="4" eb="6">
      <t>シュウシ</t>
    </rPh>
    <phoneticPr fontId="1"/>
  </si>
  <si>
    <t>R7年度繰越金</t>
    <rPh sb="2" eb="4">
      <t>ネンド</t>
    </rPh>
    <rPh sb="4" eb="7">
      <t>クリコシキン</t>
    </rPh>
    <phoneticPr fontId="1"/>
  </si>
  <si>
    <t>令和6年度 会計報告</t>
    <rPh sb="0" eb="2">
      <t>レイワ</t>
    </rPh>
    <rPh sb="3" eb="5">
      <t>ネンド</t>
    </rPh>
    <rPh sb="6" eb="10">
      <t>カイケイホウコク</t>
    </rPh>
    <phoneticPr fontId="1"/>
  </si>
  <si>
    <t>R6年4月1日～R7年3月31日</t>
    <rPh sb="2" eb="3">
      <t>ネン</t>
    </rPh>
    <rPh sb="4" eb="5">
      <t>ツキ</t>
    </rPh>
    <rPh sb="6" eb="7">
      <t>ニチ</t>
    </rPh>
    <rPh sb="10" eb="11">
      <t>ネン</t>
    </rPh>
    <rPh sb="12" eb="13">
      <t>ツキ</t>
    </rPh>
    <rPh sb="15" eb="16">
      <t>ニチ</t>
    </rPh>
    <phoneticPr fontId="1"/>
  </si>
  <si>
    <t>(単位：円)</t>
    <rPh sb="1" eb="3">
      <t>タンイ</t>
    </rPh>
    <rPh sb="4" eb="5">
      <t>エン</t>
    </rPh>
    <phoneticPr fontId="1"/>
  </si>
  <si>
    <t>合計</t>
    <rPh sb="0" eb="2">
      <t>ゴウケイ</t>
    </rPh>
    <phoneticPr fontId="1"/>
  </si>
  <si>
    <t>〈R6年度収支〉</t>
    <rPh sb="3" eb="5">
      <t>ネンド</t>
    </rPh>
    <rPh sb="5" eb="7">
      <t>シュウシ</t>
    </rPh>
    <phoneticPr fontId="1"/>
  </si>
  <si>
    <t xml:space="preserve">＋35.609 </t>
    <phoneticPr fontId="1"/>
  </si>
  <si>
    <t>チームオレンジてこな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</si>
</sst>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UD Digi Kyokasho N-B"/>
      <family val="1"/>
      <charset val="128"/>
    </font>
    <font>
      <b/>
      <sz val="12"/>
      <color theme="1"/>
      <name val="UD Digi Kyokasho N-B"/>
      <family val="1"/>
      <charset val="128"/>
    </font>
    <font>
      <b/>
      <sz val="11"/>
      <color theme="1"/>
      <name val="UD Digi Kyokasho N-B"/>
      <family val="1"/>
      <charset val="128"/>
    </font>
    <font>
      <sz val="10"/>
      <color theme="1"/>
      <name val="UD Digi Kyokasho N-B"/>
      <family val="1"/>
      <charset val="128"/>
    </font>
    <font>
      <sz val="12"/>
      <color theme="1"/>
      <name val="UD Digi Kyokasho N-B"/>
      <family val="1"/>
      <charset val="128"/>
    </font>
    <font>
      <sz val="9"/>
      <color theme="1"/>
      <name val="UD Digi Kyokasho N-B"/>
      <family val="1"/>
      <charset val="128"/>
    </font>
    <font>
      <b/>
      <sz val="14"/>
      <color theme="1"/>
      <name val="UD Digi Kyokasho N-B"/>
      <family val="1"/>
      <charset val="128"/>
    </font>
    <font>
      <b/>
      <sz val="16"/>
      <color theme="1"/>
      <name val="UD Digi Kyokasho N-B"/>
      <family val="1"/>
      <charset val="128"/>
    </font>
    <font>
      <sz val="14"/>
      <color theme="1"/>
      <name val="UD Digi Kyokasho N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177" fontId="2" fillId="0" borderId="2" xfId="0" applyNumberFormat="1" applyFont="1" applyBorder="1" applyAlignment="1">
      <alignment horizontal="right"/>
    </xf>
    <xf numFmtId="176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7" fontId="2" fillId="0" borderId="4" xfId="0" applyNumberFormat="1" applyFont="1" applyBorder="1" applyAlignment="1">
      <alignment horizontal="right"/>
    </xf>
    <xf numFmtId="176" fontId="6" fillId="0" borderId="5" xfId="0" applyNumberFormat="1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3" fillId="2" borderId="8" xfId="0" applyNumberFormat="1" applyFont="1" applyFill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177" fontId="2" fillId="0" borderId="10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176" fontId="6" fillId="0" borderId="11" xfId="0" applyNumberFormat="1" applyFont="1" applyBorder="1"/>
    <xf numFmtId="0" fontId="7" fillId="0" borderId="12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8" xfId="0" applyFont="1" applyBorder="1" applyAlignment="1">
      <alignment horizontal="center" vertical="center"/>
    </xf>
    <xf numFmtId="176" fontId="3" fillId="2" borderId="8" xfId="0" applyNumberFormat="1" applyFont="1" applyFill="1" applyBorder="1" applyAlignment="1">
      <alignment vertical="center"/>
    </xf>
    <xf numFmtId="176" fontId="8" fillId="2" borderId="8" xfId="0" applyNumberFormat="1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176" fontId="10" fillId="0" borderId="16" xfId="0" applyNumberFormat="1" applyFont="1" applyBorder="1" applyAlignment="1">
      <alignment vertical="center"/>
    </xf>
    <xf numFmtId="176" fontId="10" fillId="0" borderId="17" xfId="0" applyNumberFormat="1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176" fontId="10" fillId="0" borderId="1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254C-7876-4CBE-9775-A2CDA62F052D}">
  <dimension ref="A1:C26"/>
  <sheetViews>
    <sheetView topLeftCell="A3" workbookViewId="0">
      <selection activeCell="B7" sqref="B7"/>
    </sheetView>
  </sheetViews>
  <sheetFormatPr defaultColWidth="28.6640625" defaultRowHeight="18" x14ac:dyDescent="0.35"/>
  <cols>
    <col min="1" max="1" width="28.6640625" style="27"/>
    <col min="2" max="2" width="24.5546875" style="27" customWidth="1"/>
    <col min="3" max="3" width="26.109375" style="27" customWidth="1"/>
    <col min="4" max="4" width="1.5546875" style="27" customWidth="1"/>
    <col min="5" max="16384" width="28.6640625" style="27"/>
  </cols>
  <sheetData>
    <row r="1" spans="1:3" ht="21" x14ac:dyDescent="0.4">
      <c r="A1" s="56" t="s">
        <v>82</v>
      </c>
      <c r="B1" s="56"/>
      <c r="C1" s="56"/>
    </row>
    <row r="2" spans="1:3" x14ac:dyDescent="0.35">
      <c r="A2" s="28"/>
      <c r="B2" s="28"/>
      <c r="C2" s="55" t="s">
        <v>83</v>
      </c>
    </row>
    <row r="3" spans="1:3" ht="18.600000000000001" thickBot="1" x14ac:dyDescent="0.4">
      <c r="C3" s="30" t="s">
        <v>84</v>
      </c>
    </row>
    <row r="4" spans="1:3" s="38" customFormat="1" ht="24" customHeight="1" thickBot="1" x14ac:dyDescent="0.25">
      <c r="A4" s="35"/>
      <c r="B4" s="36" t="s">
        <v>6</v>
      </c>
      <c r="C4" s="37" t="s">
        <v>7</v>
      </c>
    </row>
    <row r="5" spans="1:3" s="38" customFormat="1" ht="24" customHeight="1" x14ac:dyDescent="0.2">
      <c r="A5" s="39" t="s">
        <v>76</v>
      </c>
      <c r="B5" s="40">
        <v>137122</v>
      </c>
      <c r="C5" s="41"/>
    </row>
    <row r="6" spans="1:3" s="38" customFormat="1" ht="24" customHeight="1" thickBot="1" x14ac:dyDescent="0.25">
      <c r="A6" s="42" t="s">
        <v>80</v>
      </c>
      <c r="B6" s="43">
        <v>1058770</v>
      </c>
      <c r="C6" s="44">
        <v>1023161</v>
      </c>
    </row>
    <row r="7" spans="1:3" s="38" customFormat="1" ht="24" customHeight="1" x14ac:dyDescent="0.2">
      <c r="A7" s="45"/>
      <c r="B7" s="46"/>
      <c r="C7" s="54" t="s">
        <v>87</v>
      </c>
    </row>
    <row r="8" spans="1:3" s="38" customFormat="1" ht="24" customHeight="1" thickBot="1" x14ac:dyDescent="0.25">
      <c r="A8" s="45"/>
      <c r="B8" s="46"/>
      <c r="C8" s="46"/>
    </row>
    <row r="9" spans="1:3" s="38" customFormat="1" ht="24" customHeight="1" thickBot="1" x14ac:dyDescent="0.25">
      <c r="A9" s="47" t="s">
        <v>81</v>
      </c>
      <c r="B9" s="48">
        <v>172731</v>
      </c>
      <c r="C9" s="46"/>
    </row>
    <row r="10" spans="1:3" s="38" customFormat="1" ht="24" customHeight="1" x14ac:dyDescent="0.2">
      <c r="A10" s="45"/>
      <c r="B10" s="46"/>
      <c r="C10" s="46"/>
    </row>
    <row r="11" spans="1:3" s="38" customFormat="1" ht="24" customHeight="1" x14ac:dyDescent="0.2">
      <c r="A11" s="45"/>
      <c r="B11" s="46"/>
      <c r="C11" s="46"/>
    </row>
    <row r="12" spans="1:3" s="38" customFormat="1" ht="24" customHeight="1" thickBot="1" x14ac:dyDescent="0.35">
      <c r="A12" s="16" t="s">
        <v>86</v>
      </c>
    </row>
    <row r="13" spans="1:3" s="38" customFormat="1" ht="24" customHeight="1" thickBot="1" x14ac:dyDescent="0.25">
      <c r="A13" s="49"/>
      <c r="B13" s="36" t="s">
        <v>6</v>
      </c>
      <c r="C13" s="36" t="s">
        <v>7</v>
      </c>
    </row>
    <row r="14" spans="1:3" s="38" customFormat="1" ht="24" customHeight="1" x14ac:dyDescent="0.2">
      <c r="A14" s="50" t="s">
        <v>77</v>
      </c>
      <c r="B14" s="51">
        <v>30000</v>
      </c>
      <c r="C14" s="51">
        <v>0</v>
      </c>
    </row>
    <row r="15" spans="1:3" s="38" customFormat="1" ht="24" customHeight="1" x14ac:dyDescent="0.2">
      <c r="A15" s="52" t="s">
        <v>53</v>
      </c>
      <c r="B15" s="53">
        <v>23900</v>
      </c>
      <c r="C15" s="53">
        <v>9840</v>
      </c>
    </row>
    <row r="16" spans="1:3" s="38" customFormat="1" ht="24" customHeight="1" x14ac:dyDescent="0.2">
      <c r="A16" s="50" t="s">
        <v>78</v>
      </c>
      <c r="B16" s="51">
        <v>204825</v>
      </c>
      <c r="C16" s="51">
        <v>272971</v>
      </c>
    </row>
    <row r="17" spans="1:3" s="38" customFormat="1" ht="24" customHeight="1" x14ac:dyDescent="0.2">
      <c r="A17" s="50" t="s">
        <v>20</v>
      </c>
      <c r="B17" s="51">
        <v>36000</v>
      </c>
      <c r="C17" s="51">
        <v>51943</v>
      </c>
    </row>
    <row r="18" spans="1:3" s="38" customFormat="1" ht="24" customHeight="1" x14ac:dyDescent="0.2">
      <c r="A18" s="50" t="s">
        <v>67</v>
      </c>
      <c r="B18" s="51">
        <v>764045</v>
      </c>
      <c r="C18" s="51">
        <v>685647</v>
      </c>
    </row>
    <row r="19" spans="1:3" s="38" customFormat="1" ht="24" customHeight="1" x14ac:dyDescent="0.2">
      <c r="A19" s="52" t="s">
        <v>79</v>
      </c>
      <c r="B19" s="53">
        <v>0</v>
      </c>
      <c r="C19" s="53">
        <v>2760</v>
      </c>
    </row>
    <row r="20" spans="1:3" s="38" customFormat="1" ht="24" customHeight="1" thickBot="1" x14ac:dyDescent="0.25">
      <c r="A20" s="52"/>
      <c r="B20" s="53"/>
      <c r="C20" s="53"/>
    </row>
    <row r="21" spans="1:3" s="38" customFormat="1" ht="24" customHeight="1" thickBot="1" x14ac:dyDescent="0.25">
      <c r="A21" s="34" t="s">
        <v>85</v>
      </c>
      <c r="B21" s="33">
        <f>SUM(B14:B20)</f>
        <v>1058770</v>
      </c>
      <c r="C21" s="33">
        <f>SUM(C14:C20)</f>
        <v>1023161</v>
      </c>
    </row>
    <row r="22" spans="1:3" x14ac:dyDescent="0.35">
      <c r="A22" s="29"/>
    </row>
    <row r="23" spans="1:3" x14ac:dyDescent="0.35">
      <c r="A23" s="29"/>
    </row>
    <row r="24" spans="1:3" x14ac:dyDescent="0.35">
      <c r="A24" s="29"/>
    </row>
    <row r="25" spans="1:3" x14ac:dyDescent="0.35">
      <c r="A25" s="29"/>
    </row>
    <row r="26" spans="1:3" x14ac:dyDescent="0.35">
      <c r="A26" s="29"/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99C2-298E-460A-93F6-7837EE5467AB}">
  <dimension ref="A1:F24"/>
  <sheetViews>
    <sheetView workbookViewId="0">
      <selection activeCell="B16" sqref="B16"/>
    </sheetView>
  </sheetViews>
  <sheetFormatPr defaultRowHeight="14.4" x14ac:dyDescent="0.3"/>
  <cols>
    <col min="1" max="1" width="15.77734375" style="1" bestFit="1" customWidth="1"/>
    <col min="2" max="2" width="23.77734375" style="1" bestFit="1" customWidth="1"/>
    <col min="3" max="4" width="10.21875" style="1" customWidth="1"/>
    <col min="5" max="5" width="8.88671875" style="1"/>
    <col min="6" max="6" width="19.77734375" style="1" bestFit="1" customWidth="1"/>
    <col min="7" max="16384" width="8.88671875" style="1"/>
  </cols>
  <sheetData>
    <row r="1" spans="1:6" ht="16.2" x14ac:dyDescent="0.35">
      <c r="B1" s="57" t="s">
        <v>63</v>
      </c>
      <c r="C1" s="57"/>
      <c r="D1" s="57"/>
      <c r="E1" s="57"/>
    </row>
    <row r="2" spans="1:6" ht="15" thickBot="1" x14ac:dyDescent="0.35"/>
    <row r="3" spans="1:6" ht="15" thickBot="1" x14ac:dyDescent="0.35">
      <c r="A3" s="22" t="s">
        <v>0</v>
      </c>
      <c r="B3" s="23" t="s">
        <v>1</v>
      </c>
      <c r="C3" s="23" t="s">
        <v>6</v>
      </c>
      <c r="D3" s="23" t="s">
        <v>7</v>
      </c>
      <c r="E3" s="23" t="s">
        <v>2</v>
      </c>
      <c r="F3" s="24" t="s">
        <v>3</v>
      </c>
    </row>
    <row r="4" spans="1:6" ht="16.2" x14ac:dyDescent="0.35">
      <c r="A4" s="18"/>
      <c r="B4" s="25" t="s">
        <v>72</v>
      </c>
      <c r="C4" s="20">
        <v>10000</v>
      </c>
      <c r="D4" s="20"/>
      <c r="E4" s="19" t="s">
        <v>8</v>
      </c>
      <c r="F4" s="21" t="s">
        <v>74</v>
      </c>
    </row>
    <row r="5" spans="1:6" ht="16.2" x14ac:dyDescent="0.35">
      <c r="A5" s="2"/>
      <c r="B5" s="26" t="s">
        <v>73</v>
      </c>
      <c r="C5" s="3">
        <v>20000</v>
      </c>
      <c r="D5" s="3"/>
      <c r="E5" s="4" t="s">
        <v>8</v>
      </c>
      <c r="F5" s="5" t="s">
        <v>75</v>
      </c>
    </row>
    <row r="6" spans="1:6" ht="16.2" x14ac:dyDescent="0.35">
      <c r="A6" s="18">
        <v>45495</v>
      </c>
      <c r="B6" s="25" t="s">
        <v>62</v>
      </c>
      <c r="C6" s="20"/>
      <c r="D6" s="20">
        <v>920</v>
      </c>
      <c r="E6" s="19" t="s">
        <v>8</v>
      </c>
      <c r="F6" s="21" t="s">
        <v>64</v>
      </c>
    </row>
    <row r="7" spans="1:6" ht="16.2" x14ac:dyDescent="0.35">
      <c r="A7" s="2">
        <v>45574</v>
      </c>
      <c r="B7" s="26" t="s">
        <v>62</v>
      </c>
      <c r="C7" s="3"/>
      <c r="D7" s="3">
        <v>920</v>
      </c>
      <c r="E7" s="4" t="s">
        <v>8</v>
      </c>
      <c r="F7" s="5" t="s">
        <v>65</v>
      </c>
    </row>
    <row r="8" spans="1:6" ht="16.8" thickBot="1" x14ac:dyDescent="0.4">
      <c r="A8" s="2">
        <v>45610</v>
      </c>
      <c r="B8" s="26" t="s">
        <v>62</v>
      </c>
      <c r="C8" s="3"/>
      <c r="D8" s="3">
        <v>920</v>
      </c>
      <c r="E8" s="4" t="s">
        <v>8</v>
      </c>
      <c r="F8" s="5" t="s">
        <v>66</v>
      </c>
    </row>
    <row r="9" spans="1:6" ht="22.8" customHeight="1" thickBot="1" x14ac:dyDescent="0.35">
      <c r="A9" s="10"/>
      <c r="B9" s="31" t="s">
        <v>85</v>
      </c>
      <c r="C9" s="32">
        <f>SUM(C4:C8)</f>
        <v>30000</v>
      </c>
      <c r="D9" s="32">
        <f>SUM(D4:D8)</f>
        <v>2760</v>
      </c>
      <c r="E9" s="13"/>
      <c r="F9" s="14"/>
    </row>
    <row r="10" spans="1:6" x14ac:dyDescent="0.3">
      <c r="A10" s="15"/>
      <c r="B10" s="16"/>
      <c r="C10" s="17" t="s">
        <v>6</v>
      </c>
      <c r="D10" s="17" t="s">
        <v>7</v>
      </c>
      <c r="E10" s="15"/>
    </row>
    <row r="11" spans="1:6" x14ac:dyDescent="0.3">
      <c r="A11" s="15"/>
      <c r="B11" s="16"/>
      <c r="E11" s="15"/>
    </row>
    <row r="12" spans="1:6" x14ac:dyDescent="0.3">
      <c r="A12" s="15"/>
      <c r="B12" s="16"/>
      <c r="E12" s="15"/>
    </row>
    <row r="13" spans="1:6" x14ac:dyDescent="0.3">
      <c r="A13" s="15"/>
      <c r="B13" s="16"/>
      <c r="E13" s="15"/>
    </row>
    <row r="14" spans="1:6" x14ac:dyDescent="0.3">
      <c r="A14" s="15"/>
      <c r="B14" s="16"/>
      <c r="E14" s="15"/>
    </row>
    <row r="15" spans="1:6" x14ac:dyDescent="0.3">
      <c r="A15" s="15"/>
      <c r="B15" s="15"/>
      <c r="E15" s="15"/>
    </row>
    <row r="16" spans="1:6" x14ac:dyDescent="0.3">
      <c r="A16" s="15"/>
      <c r="B16" s="15"/>
      <c r="E16" s="15"/>
    </row>
    <row r="17" spans="1:5" x14ac:dyDescent="0.3">
      <c r="A17" s="15"/>
      <c r="B17" s="15"/>
      <c r="E17" s="15"/>
    </row>
    <row r="18" spans="1:5" x14ac:dyDescent="0.3">
      <c r="A18" s="15"/>
      <c r="B18" s="15"/>
      <c r="E18" s="15"/>
    </row>
    <row r="19" spans="1:5" x14ac:dyDescent="0.3">
      <c r="A19" s="15"/>
      <c r="B19" s="15"/>
      <c r="E19" s="15"/>
    </row>
    <row r="20" spans="1:5" x14ac:dyDescent="0.3">
      <c r="A20" s="15"/>
      <c r="B20" s="15"/>
      <c r="E20" s="15"/>
    </row>
    <row r="21" spans="1:5" x14ac:dyDescent="0.3">
      <c r="A21" s="15"/>
      <c r="B21" s="15"/>
      <c r="E21" s="15"/>
    </row>
    <row r="22" spans="1:5" x14ac:dyDescent="0.3">
      <c r="A22" s="15"/>
      <c r="B22" s="15"/>
      <c r="E22" s="15"/>
    </row>
    <row r="23" spans="1:5" x14ac:dyDescent="0.3">
      <c r="A23" s="15"/>
      <c r="B23" s="15"/>
      <c r="E23" s="15"/>
    </row>
    <row r="24" spans="1:5" x14ac:dyDescent="0.3">
      <c r="A24" s="15"/>
      <c r="B24" s="15"/>
    </row>
  </sheetData>
  <mergeCells count="1">
    <mergeCell ref="B1:E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B20" sqref="B20"/>
    </sheetView>
  </sheetViews>
  <sheetFormatPr defaultRowHeight="14.4" x14ac:dyDescent="0.3"/>
  <cols>
    <col min="1" max="1" width="15.77734375" style="1" bestFit="1" customWidth="1"/>
    <col min="2" max="2" width="23.77734375" style="1" bestFit="1" customWidth="1"/>
    <col min="3" max="4" width="10.21875" style="1" customWidth="1"/>
    <col min="5" max="5" width="8.88671875" style="1"/>
    <col min="6" max="6" width="19.77734375" style="1" bestFit="1" customWidth="1"/>
    <col min="7" max="16384" width="8.88671875" style="1"/>
  </cols>
  <sheetData>
    <row r="1" spans="1:6" ht="16.2" x14ac:dyDescent="0.35">
      <c r="B1" s="57" t="s">
        <v>53</v>
      </c>
      <c r="C1" s="57"/>
      <c r="D1" s="57"/>
      <c r="E1" s="57"/>
    </row>
    <row r="2" spans="1:6" ht="15" thickBot="1" x14ac:dyDescent="0.35"/>
    <row r="3" spans="1:6" ht="15" thickBot="1" x14ac:dyDescent="0.35">
      <c r="A3" s="22" t="s">
        <v>0</v>
      </c>
      <c r="B3" s="23" t="s">
        <v>1</v>
      </c>
      <c r="C3" s="23" t="s">
        <v>6</v>
      </c>
      <c r="D3" s="23" t="s">
        <v>7</v>
      </c>
      <c r="E3" s="23" t="s">
        <v>2</v>
      </c>
      <c r="F3" s="24" t="s">
        <v>3</v>
      </c>
    </row>
    <row r="4" spans="1:6" ht="16.2" x14ac:dyDescent="0.35">
      <c r="A4" s="18">
        <v>45395</v>
      </c>
      <c r="B4" s="19" t="s">
        <v>61</v>
      </c>
      <c r="C4" s="20">
        <v>3200</v>
      </c>
      <c r="D4" s="20"/>
      <c r="E4" s="19" t="s">
        <v>8</v>
      </c>
      <c r="F4" s="21" t="s">
        <v>54</v>
      </c>
    </row>
    <row r="5" spans="1:6" ht="16.2" x14ac:dyDescent="0.35">
      <c r="A5" s="2">
        <v>45395</v>
      </c>
      <c r="B5" s="4" t="s">
        <v>62</v>
      </c>
      <c r="C5" s="3"/>
      <c r="D5" s="3"/>
      <c r="E5" s="4" t="s">
        <v>8</v>
      </c>
      <c r="F5" s="5"/>
    </row>
    <row r="6" spans="1:6" ht="16.2" x14ac:dyDescent="0.35">
      <c r="A6" s="2">
        <v>45423</v>
      </c>
      <c r="B6" s="4" t="s">
        <v>61</v>
      </c>
      <c r="C6" s="3">
        <v>3600</v>
      </c>
      <c r="D6" s="3"/>
      <c r="E6" s="4" t="s">
        <v>8</v>
      </c>
      <c r="F6" s="5" t="s">
        <v>55</v>
      </c>
    </row>
    <row r="7" spans="1:6" ht="16.2" x14ac:dyDescent="0.35">
      <c r="A7" s="2">
        <v>45423</v>
      </c>
      <c r="B7" s="4" t="s">
        <v>62</v>
      </c>
      <c r="C7" s="3"/>
      <c r="D7" s="3"/>
      <c r="E7" s="4" t="s">
        <v>8</v>
      </c>
      <c r="F7" s="5"/>
    </row>
    <row r="8" spans="1:6" ht="16.2" x14ac:dyDescent="0.35">
      <c r="A8" s="2">
        <v>45444</v>
      </c>
      <c r="B8" s="4" t="s">
        <v>61</v>
      </c>
      <c r="C8" s="3">
        <v>3300</v>
      </c>
      <c r="D8" s="3"/>
      <c r="E8" s="4" t="s">
        <v>8</v>
      </c>
      <c r="F8" s="5" t="s">
        <v>56</v>
      </c>
    </row>
    <row r="9" spans="1:6" ht="16.2" x14ac:dyDescent="0.35">
      <c r="A9" s="2">
        <v>45444</v>
      </c>
      <c r="B9" s="4" t="s">
        <v>62</v>
      </c>
      <c r="C9" s="3"/>
      <c r="D9" s="3"/>
      <c r="E9" s="4" t="s">
        <v>8</v>
      </c>
      <c r="F9" s="5"/>
    </row>
    <row r="10" spans="1:6" ht="16.2" x14ac:dyDescent="0.35">
      <c r="A10" s="2">
        <v>45527</v>
      </c>
      <c r="B10" s="4" t="s">
        <v>61</v>
      </c>
      <c r="C10" s="3">
        <v>3600</v>
      </c>
      <c r="D10" s="3"/>
      <c r="E10" s="4" t="s">
        <v>8</v>
      </c>
      <c r="F10" s="5" t="s">
        <v>57</v>
      </c>
    </row>
    <row r="11" spans="1:6" ht="16.2" x14ac:dyDescent="0.35">
      <c r="A11" s="2">
        <v>45527</v>
      </c>
      <c r="B11" s="4" t="s">
        <v>62</v>
      </c>
      <c r="C11" s="3"/>
      <c r="D11" s="3">
        <v>1840</v>
      </c>
      <c r="E11" s="4" t="s">
        <v>8</v>
      </c>
      <c r="F11" s="5"/>
    </row>
    <row r="12" spans="1:6" ht="16.2" x14ac:dyDescent="0.35">
      <c r="A12" s="2">
        <v>45542</v>
      </c>
      <c r="B12" s="4" t="s">
        <v>61</v>
      </c>
      <c r="C12" s="3">
        <v>5100</v>
      </c>
      <c r="D12" s="3"/>
      <c r="E12" s="4" t="s">
        <v>8</v>
      </c>
      <c r="F12" s="5" t="s">
        <v>58</v>
      </c>
    </row>
    <row r="13" spans="1:6" ht="16.2" x14ac:dyDescent="0.35">
      <c r="A13" s="2">
        <v>45542</v>
      </c>
      <c r="B13" s="4" t="s">
        <v>62</v>
      </c>
      <c r="C13" s="3"/>
      <c r="D13" s="3">
        <v>3080</v>
      </c>
      <c r="E13" s="4" t="s">
        <v>8</v>
      </c>
      <c r="F13" s="5"/>
    </row>
    <row r="14" spans="1:6" ht="16.2" x14ac:dyDescent="0.35">
      <c r="A14" s="2">
        <v>45681</v>
      </c>
      <c r="B14" s="4" t="s">
        <v>61</v>
      </c>
      <c r="C14" s="3">
        <v>3000</v>
      </c>
      <c r="D14" s="3"/>
      <c r="E14" s="4" t="s">
        <v>8</v>
      </c>
      <c r="F14" s="5" t="s">
        <v>59</v>
      </c>
    </row>
    <row r="15" spans="1:6" ht="16.2" x14ac:dyDescent="0.35">
      <c r="A15" s="2">
        <v>45681</v>
      </c>
      <c r="B15" s="4" t="s">
        <v>62</v>
      </c>
      <c r="C15" s="3"/>
      <c r="D15" s="3">
        <v>1840</v>
      </c>
      <c r="E15" s="4" t="s">
        <v>8</v>
      </c>
      <c r="F15" s="5"/>
    </row>
    <row r="16" spans="1:6" ht="16.2" x14ac:dyDescent="0.35">
      <c r="A16" s="2">
        <v>45703</v>
      </c>
      <c r="B16" s="4" t="s">
        <v>61</v>
      </c>
      <c r="C16" s="3">
        <v>2100</v>
      </c>
      <c r="D16" s="3"/>
      <c r="E16" s="4" t="s">
        <v>8</v>
      </c>
      <c r="F16" s="5" t="s">
        <v>60</v>
      </c>
    </row>
    <row r="17" spans="1:6" ht="16.2" x14ac:dyDescent="0.35">
      <c r="A17" s="2">
        <v>45703</v>
      </c>
      <c r="B17" s="4" t="s">
        <v>62</v>
      </c>
      <c r="C17" s="3"/>
      <c r="D17" s="3">
        <v>3080</v>
      </c>
      <c r="E17" s="4" t="s">
        <v>8</v>
      </c>
      <c r="F17" s="5"/>
    </row>
    <row r="18" spans="1:6" ht="16.2" x14ac:dyDescent="0.35">
      <c r="A18" s="2"/>
      <c r="B18" s="4"/>
      <c r="C18" s="3"/>
      <c r="D18" s="3"/>
      <c r="E18" s="4"/>
      <c r="F18" s="5"/>
    </row>
    <row r="19" spans="1:6" ht="16.8" thickBot="1" x14ac:dyDescent="0.4">
      <c r="A19" s="6"/>
      <c r="B19" s="8"/>
      <c r="C19" s="7"/>
      <c r="D19" s="7"/>
      <c r="E19" s="8"/>
      <c r="F19" s="9"/>
    </row>
    <row r="20" spans="1:6" ht="16.8" thickBot="1" x14ac:dyDescent="0.4">
      <c r="A20" s="10"/>
      <c r="B20" s="11" t="s">
        <v>85</v>
      </c>
      <c r="C20" s="12">
        <f>SUM(C4:C19)</f>
        <v>23900</v>
      </c>
      <c r="D20" s="12">
        <f>SUM(D4:D19)</f>
        <v>9840</v>
      </c>
      <c r="E20" s="13"/>
      <c r="F20" s="14"/>
    </row>
    <row r="21" spans="1:6" x14ac:dyDescent="0.3">
      <c r="A21" s="15"/>
      <c r="B21" s="16"/>
      <c r="C21" s="17" t="s">
        <v>6</v>
      </c>
      <c r="D21" s="17" t="s">
        <v>7</v>
      </c>
      <c r="E21" s="15"/>
    </row>
    <row r="22" spans="1:6" x14ac:dyDescent="0.3">
      <c r="A22" s="15"/>
      <c r="B22" s="16"/>
      <c r="E22" s="15"/>
    </row>
    <row r="23" spans="1:6" x14ac:dyDescent="0.3">
      <c r="A23" s="15"/>
      <c r="B23" s="16"/>
      <c r="E23" s="15"/>
    </row>
    <row r="24" spans="1:6" x14ac:dyDescent="0.3">
      <c r="A24" s="15"/>
      <c r="B24" s="16"/>
      <c r="E24" s="15"/>
    </row>
    <row r="25" spans="1:6" x14ac:dyDescent="0.3">
      <c r="A25" s="15"/>
      <c r="B25" s="16"/>
      <c r="E25" s="15"/>
    </row>
    <row r="26" spans="1:6" x14ac:dyDescent="0.3">
      <c r="A26" s="15"/>
      <c r="B26" s="15"/>
      <c r="E26" s="15"/>
    </row>
    <row r="27" spans="1:6" x14ac:dyDescent="0.3">
      <c r="A27" s="15"/>
      <c r="B27" s="15"/>
      <c r="E27" s="15"/>
    </row>
    <row r="28" spans="1:6" x14ac:dyDescent="0.3">
      <c r="A28" s="15"/>
      <c r="B28" s="15"/>
      <c r="E28" s="15"/>
    </row>
    <row r="29" spans="1:6" x14ac:dyDescent="0.3">
      <c r="A29" s="15"/>
      <c r="B29" s="15"/>
      <c r="E29" s="15"/>
    </row>
    <row r="30" spans="1:6" x14ac:dyDescent="0.3">
      <c r="A30" s="15"/>
      <c r="B30" s="15"/>
      <c r="E30" s="15"/>
    </row>
    <row r="31" spans="1:6" x14ac:dyDescent="0.3">
      <c r="A31" s="15"/>
      <c r="B31" s="15"/>
      <c r="E31" s="15"/>
    </row>
    <row r="32" spans="1:6" x14ac:dyDescent="0.3">
      <c r="A32" s="15"/>
      <c r="B32" s="15"/>
      <c r="E32" s="15"/>
    </row>
    <row r="33" spans="1:5" x14ac:dyDescent="0.3">
      <c r="A33" s="15"/>
      <c r="B33" s="15"/>
      <c r="E33" s="15"/>
    </row>
    <row r="34" spans="1:5" x14ac:dyDescent="0.3">
      <c r="A34" s="15"/>
      <c r="B34" s="15"/>
      <c r="E34" s="15"/>
    </row>
    <row r="35" spans="1:5" x14ac:dyDescent="0.3">
      <c r="A35" s="15"/>
      <c r="B35" s="15"/>
    </row>
  </sheetData>
  <mergeCells count="1">
    <mergeCell ref="B1:E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6C6B-E7C2-41DA-AD64-2F2C47256ECC}">
  <dimension ref="A1:F45"/>
  <sheetViews>
    <sheetView topLeftCell="A12" workbookViewId="0">
      <selection activeCell="E26" sqref="E26:E29"/>
    </sheetView>
  </sheetViews>
  <sheetFormatPr defaultRowHeight="14.4" x14ac:dyDescent="0.3"/>
  <cols>
    <col min="1" max="1" width="15.77734375" style="1" bestFit="1" customWidth="1"/>
    <col min="2" max="2" width="23.77734375" style="1" bestFit="1" customWidth="1"/>
    <col min="3" max="4" width="10.21875" style="1" customWidth="1"/>
    <col min="5" max="5" width="8.88671875" style="1"/>
    <col min="6" max="6" width="19.77734375" style="1" bestFit="1" customWidth="1"/>
    <col min="7" max="16384" width="8.88671875" style="1"/>
  </cols>
  <sheetData>
    <row r="1" spans="1:6" ht="16.2" x14ac:dyDescent="0.35">
      <c r="B1" s="57" t="s">
        <v>70</v>
      </c>
      <c r="C1" s="57"/>
      <c r="D1" s="57"/>
      <c r="E1" s="57"/>
    </row>
    <row r="2" spans="1:6" ht="15" thickBot="1" x14ac:dyDescent="0.35"/>
    <row r="3" spans="1:6" ht="15" thickBot="1" x14ac:dyDescent="0.35">
      <c r="A3" s="22" t="s">
        <v>0</v>
      </c>
      <c r="B3" s="23" t="s">
        <v>1</v>
      </c>
      <c r="C3" s="23" t="s">
        <v>6</v>
      </c>
      <c r="D3" s="23" t="s">
        <v>7</v>
      </c>
      <c r="E3" s="23" t="s">
        <v>2</v>
      </c>
      <c r="F3" s="24" t="s">
        <v>3</v>
      </c>
    </row>
    <row r="4" spans="1:6" ht="16.2" x14ac:dyDescent="0.35">
      <c r="A4" s="18">
        <v>45383</v>
      </c>
      <c r="B4" s="19" t="s">
        <v>21</v>
      </c>
      <c r="C4" s="20">
        <v>98425</v>
      </c>
      <c r="D4" s="20"/>
      <c r="E4" s="19" t="s">
        <v>8</v>
      </c>
      <c r="F4" s="21"/>
    </row>
    <row r="5" spans="1:6" ht="16.2" x14ac:dyDescent="0.35">
      <c r="A5" s="2">
        <v>45598</v>
      </c>
      <c r="B5" s="4" t="s">
        <v>22</v>
      </c>
      <c r="C5" s="3"/>
      <c r="D5" s="3">
        <v>15000</v>
      </c>
      <c r="E5" s="4" t="s">
        <v>8</v>
      </c>
      <c r="F5" s="5" t="s">
        <v>23</v>
      </c>
    </row>
    <row r="6" spans="1:6" ht="16.2" x14ac:dyDescent="0.35">
      <c r="A6" s="2">
        <v>45531</v>
      </c>
      <c r="B6" s="4" t="s">
        <v>52</v>
      </c>
      <c r="C6" s="3"/>
      <c r="D6" s="3">
        <v>48000</v>
      </c>
      <c r="E6" s="4" t="s">
        <v>8</v>
      </c>
      <c r="F6" s="5" t="s">
        <v>25</v>
      </c>
    </row>
    <row r="7" spans="1:6" ht="16.2" x14ac:dyDescent="0.35">
      <c r="A7" s="2">
        <v>45492</v>
      </c>
      <c r="B7" s="4" t="s">
        <v>24</v>
      </c>
      <c r="C7" s="3"/>
      <c r="D7" s="3">
        <v>15357</v>
      </c>
      <c r="E7" s="4" t="s">
        <v>8</v>
      </c>
      <c r="F7" s="5" t="s">
        <v>26</v>
      </c>
    </row>
    <row r="8" spans="1:6" ht="16.2" x14ac:dyDescent="0.35">
      <c r="A8" s="2">
        <v>45747</v>
      </c>
      <c r="B8" s="4" t="s">
        <v>27</v>
      </c>
      <c r="C8" s="3"/>
      <c r="D8" s="3">
        <v>4521</v>
      </c>
      <c r="E8" s="4" t="s">
        <v>8</v>
      </c>
      <c r="F8" s="5" t="s">
        <v>17</v>
      </c>
    </row>
    <row r="9" spans="1:6" ht="16.2" x14ac:dyDescent="0.35">
      <c r="A9" s="2">
        <v>45496</v>
      </c>
      <c r="B9" s="4" t="s">
        <v>28</v>
      </c>
      <c r="C9" s="3"/>
      <c r="D9" s="3">
        <v>1971</v>
      </c>
      <c r="E9" s="4" t="s">
        <v>8</v>
      </c>
      <c r="F9" s="5" t="s">
        <v>17</v>
      </c>
    </row>
    <row r="10" spans="1:6" ht="16.2" x14ac:dyDescent="0.35">
      <c r="A10" s="2">
        <v>45497</v>
      </c>
      <c r="B10" s="4" t="s">
        <v>29</v>
      </c>
      <c r="C10" s="3"/>
      <c r="D10" s="3">
        <v>2100</v>
      </c>
      <c r="E10" s="4" t="s">
        <v>8</v>
      </c>
      <c r="F10" s="5" t="s">
        <v>17</v>
      </c>
    </row>
    <row r="11" spans="1:6" ht="16.2" x14ac:dyDescent="0.35">
      <c r="A11" s="2">
        <v>45584</v>
      </c>
      <c r="B11" s="4" t="s">
        <v>24</v>
      </c>
      <c r="C11" s="3"/>
      <c r="D11" s="3">
        <v>29754</v>
      </c>
      <c r="E11" s="4" t="s">
        <v>8</v>
      </c>
      <c r="F11" s="5" t="s">
        <v>26</v>
      </c>
    </row>
    <row r="12" spans="1:6" ht="16.2" x14ac:dyDescent="0.35">
      <c r="A12" s="2">
        <v>45584</v>
      </c>
      <c r="B12" s="4" t="s">
        <v>30</v>
      </c>
      <c r="C12" s="3"/>
      <c r="D12" s="3">
        <v>1296</v>
      </c>
      <c r="E12" s="4" t="s">
        <v>8</v>
      </c>
      <c r="F12" s="5" t="s">
        <v>26</v>
      </c>
    </row>
    <row r="13" spans="1:6" ht="16.2" x14ac:dyDescent="0.35">
      <c r="A13" s="2">
        <v>45592</v>
      </c>
      <c r="B13" s="4" t="s">
        <v>31</v>
      </c>
      <c r="C13" s="3"/>
      <c r="D13" s="3">
        <v>3867</v>
      </c>
      <c r="E13" s="4" t="s">
        <v>8</v>
      </c>
      <c r="F13" s="5" t="s">
        <v>17</v>
      </c>
    </row>
    <row r="14" spans="1:6" ht="16.2" x14ac:dyDescent="0.35">
      <c r="A14" s="2">
        <v>45593</v>
      </c>
      <c r="B14" s="4" t="s">
        <v>32</v>
      </c>
      <c r="C14" s="3"/>
      <c r="D14" s="3">
        <v>1466</v>
      </c>
      <c r="E14" s="4" t="s">
        <v>8</v>
      </c>
      <c r="F14" s="5" t="s">
        <v>17</v>
      </c>
    </row>
    <row r="15" spans="1:6" ht="16.2" x14ac:dyDescent="0.35">
      <c r="A15" s="2">
        <v>45584</v>
      </c>
      <c r="B15" s="4" t="s">
        <v>33</v>
      </c>
      <c r="C15" s="3"/>
      <c r="D15" s="3">
        <v>3865</v>
      </c>
      <c r="E15" s="4" t="s">
        <v>8</v>
      </c>
      <c r="F15" s="5" t="s">
        <v>34</v>
      </c>
    </row>
    <row r="16" spans="1:6" ht="16.2" x14ac:dyDescent="0.35">
      <c r="A16" s="2">
        <v>45598</v>
      </c>
      <c r="B16" s="4" t="s">
        <v>35</v>
      </c>
      <c r="C16" s="3"/>
      <c r="D16" s="3">
        <v>5072</v>
      </c>
      <c r="E16" s="4" t="s">
        <v>8</v>
      </c>
      <c r="F16" s="5" t="s">
        <v>36</v>
      </c>
    </row>
    <row r="17" spans="1:6" ht="16.2" x14ac:dyDescent="0.35">
      <c r="A17" s="2">
        <v>45594</v>
      </c>
      <c r="B17" s="4" t="s">
        <v>37</v>
      </c>
      <c r="C17" s="3"/>
      <c r="D17" s="3">
        <v>3980</v>
      </c>
      <c r="E17" s="4" t="s">
        <v>8</v>
      </c>
      <c r="F17" s="5" t="s">
        <v>38</v>
      </c>
    </row>
    <row r="18" spans="1:6" ht="16.2" x14ac:dyDescent="0.35">
      <c r="A18" s="2">
        <v>45595</v>
      </c>
      <c r="B18" s="4" t="s">
        <v>37</v>
      </c>
      <c r="C18" s="3"/>
      <c r="D18" s="3">
        <v>3980</v>
      </c>
      <c r="E18" s="4" t="s">
        <v>8</v>
      </c>
      <c r="F18" s="5" t="s">
        <v>38</v>
      </c>
    </row>
    <row r="19" spans="1:6" ht="16.2" x14ac:dyDescent="0.35">
      <c r="A19" s="2">
        <v>45384</v>
      </c>
      <c r="B19" s="4" t="s">
        <v>39</v>
      </c>
      <c r="C19" s="3"/>
      <c r="D19" s="3">
        <v>4900</v>
      </c>
      <c r="E19" s="4" t="s">
        <v>8</v>
      </c>
      <c r="F19" s="5" t="s">
        <v>40</v>
      </c>
    </row>
    <row r="20" spans="1:6" ht="16.2" x14ac:dyDescent="0.35">
      <c r="A20" s="2">
        <v>45595</v>
      </c>
      <c r="B20" s="4" t="s">
        <v>39</v>
      </c>
      <c r="C20" s="3"/>
      <c r="D20" s="3">
        <v>560</v>
      </c>
      <c r="E20" s="4" t="s">
        <v>8</v>
      </c>
      <c r="F20" s="5" t="s">
        <v>40</v>
      </c>
    </row>
    <row r="21" spans="1:6" ht="16.2" x14ac:dyDescent="0.35">
      <c r="A21" s="2">
        <v>45598</v>
      </c>
      <c r="B21" s="4" t="s">
        <v>41</v>
      </c>
      <c r="C21" s="3"/>
      <c r="D21" s="3">
        <v>12000</v>
      </c>
      <c r="E21" s="4" t="s">
        <v>8</v>
      </c>
      <c r="F21" s="5" t="s">
        <v>42</v>
      </c>
    </row>
    <row r="22" spans="1:6" ht="16.2" x14ac:dyDescent="0.35">
      <c r="A22" s="2">
        <v>45586</v>
      </c>
      <c r="B22" s="4" t="s">
        <v>43</v>
      </c>
      <c r="C22" s="3"/>
      <c r="D22" s="3">
        <v>77660</v>
      </c>
      <c r="E22" s="4" t="s">
        <v>8</v>
      </c>
      <c r="F22" s="5" t="s">
        <v>44</v>
      </c>
    </row>
    <row r="23" spans="1:6" ht="16.2" x14ac:dyDescent="0.35">
      <c r="A23" s="2">
        <v>45584</v>
      </c>
      <c r="B23" s="4" t="s">
        <v>45</v>
      </c>
      <c r="C23" s="3"/>
      <c r="D23" s="3">
        <v>1200</v>
      </c>
      <c r="E23" s="4" t="s">
        <v>8</v>
      </c>
      <c r="F23" s="5" t="s">
        <v>46</v>
      </c>
    </row>
    <row r="24" spans="1:6" ht="16.2" x14ac:dyDescent="0.35">
      <c r="A24" s="2">
        <v>45778</v>
      </c>
      <c r="B24" s="4" t="s">
        <v>47</v>
      </c>
      <c r="C24" s="3"/>
      <c r="D24" s="3">
        <v>6600</v>
      </c>
      <c r="E24" s="4" t="s">
        <v>8</v>
      </c>
      <c r="F24" s="5" t="s">
        <v>48</v>
      </c>
    </row>
    <row r="25" spans="1:6" ht="16.2" x14ac:dyDescent="0.35">
      <c r="A25" s="2">
        <v>45705</v>
      </c>
      <c r="B25" s="4" t="s">
        <v>49</v>
      </c>
      <c r="C25" s="3"/>
      <c r="D25" s="3">
        <v>26322</v>
      </c>
      <c r="E25" s="4" t="s">
        <v>8</v>
      </c>
      <c r="F25" s="5" t="s">
        <v>50</v>
      </c>
    </row>
    <row r="26" spans="1:6" ht="16.2" x14ac:dyDescent="0.35">
      <c r="A26" s="2">
        <v>45598</v>
      </c>
      <c r="B26" s="4" t="s">
        <v>51</v>
      </c>
      <c r="C26" s="3">
        <v>35200</v>
      </c>
      <c r="D26" s="3"/>
      <c r="E26" s="4" t="s">
        <v>8</v>
      </c>
      <c r="F26" s="5"/>
    </row>
    <row r="27" spans="1:6" ht="16.2" x14ac:dyDescent="0.35">
      <c r="A27" s="2">
        <v>45500</v>
      </c>
      <c r="B27" s="8" t="s">
        <v>71</v>
      </c>
      <c r="C27" s="7">
        <v>34900</v>
      </c>
      <c r="D27" s="7"/>
      <c r="E27" s="4" t="s">
        <v>8</v>
      </c>
      <c r="F27" s="9"/>
    </row>
    <row r="28" spans="1:6" ht="16.2" x14ac:dyDescent="0.35">
      <c r="A28" s="2">
        <v>45603</v>
      </c>
      <c r="B28" s="8" t="s">
        <v>68</v>
      </c>
      <c r="C28" s="7">
        <v>36300</v>
      </c>
      <c r="D28" s="7"/>
      <c r="E28" s="4" t="s">
        <v>8</v>
      </c>
      <c r="F28" s="9"/>
    </row>
    <row r="29" spans="1:6" ht="16.8" thickBot="1" x14ac:dyDescent="0.4">
      <c r="A29" s="2">
        <v>45603</v>
      </c>
      <c r="B29" s="8" t="s">
        <v>69</v>
      </c>
      <c r="C29" s="7"/>
      <c r="D29" s="7">
        <v>3500</v>
      </c>
      <c r="E29" s="4" t="s">
        <v>8</v>
      </c>
      <c r="F29" s="9"/>
    </row>
    <row r="30" spans="1:6" ht="16.8" thickBot="1" x14ac:dyDescent="0.4">
      <c r="A30" s="10"/>
      <c r="B30" s="11" t="s">
        <v>85</v>
      </c>
      <c r="C30" s="12">
        <f>SUM(C4:C29)</f>
        <v>204825</v>
      </c>
      <c r="D30" s="12">
        <f>SUM(D4:D29)</f>
        <v>272971</v>
      </c>
      <c r="E30" s="13"/>
      <c r="F30" s="14"/>
    </row>
    <row r="31" spans="1:6" x14ac:dyDescent="0.3">
      <c r="A31" s="15"/>
      <c r="B31" s="16"/>
      <c r="C31" s="17" t="s">
        <v>6</v>
      </c>
      <c r="D31" s="17" t="s">
        <v>7</v>
      </c>
      <c r="E31" s="15"/>
    </row>
    <row r="32" spans="1:6" x14ac:dyDescent="0.3">
      <c r="A32" s="15"/>
      <c r="B32" s="16"/>
      <c r="E32" s="15"/>
    </row>
    <row r="33" spans="1:5" x14ac:dyDescent="0.3">
      <c r="A33" s="15"/>
      <c r="B33" s="16"/>
      <c r="E33" s="15"/>
    </row>
    <row r="34" spans="1:5" x14ac:dyDescent="0.3">
      <c r="A34" s="15"/>
      <c r="B34" s="16"/>
      <c r="E34" s="15"/>
    </row>
    <row r="35" spans="1:5" x14ac:dyDescent="0.3">
      <c r="A35" s="15"/>
      <c r="B35" s="16"/>
      <c r="E35" s="15"/>
    </row>
    <row r="36" spans="1:5" x14ac:dyDescent="0.3">
      <c r="A36" s="15"/>
      <c r="B36" s="15"/>
      <c r="E36" s="15"/>
    </row>
    <row r="37" spans="1:5" x14ac:dyDescent="0.3">
      <c r="A37" s="15"/>
      <c r="B37" s="15"/>
      <c r="E37" s="15"/>
    </row>
    <row r="38" spans="1:5" x14ac:dyDescent="0.3">
      <c r="A38" s="15"/>
      <c r="B38" s="15"/>
      <c r="E38" s="15"/>
    </row>
    <row r="39" spans="1:5" x14ac:dyDescent="0.3">
      <c r="A39" s="15"/>
      <c r="B39" s="15"/>
      <c r="E39" s="15"/>
    </row>
    <row r="40" spans="1:5" x14ac:dyDescent="0.3">
      <c r="A40" s="15"/>
      <c r="B40" s="15"/>
      <c r="E40" s="15"/>
    </row>
    <row r="41" spans="1:5" x14ac:dyDescent="0.3">
      <c r="A41" s="15"/>
      <c r="B41" s="15"/>
      <c r="E41" s="15"/>
    </row>
    <row r="42" spans="1:5" x14ac:dyDescent="0.3">
      <c r="A42" s="15"/>
      <c r="B42" s="15"/>
      <c r="E42" s="15"/>
    </row>
    <row r="43" spans="1:5" x14ac:dyDescent="0.3">
      <c r="A43" s="15"/>
      <c r="B43" s="15"/>
      <c r="E43" s="15"/>
    </row>
    <row r="44" spans="1:5" x14ac:dyDescent="0.3">
      <c r="A44" s="15"/>
      <c r="B44" s="15"/>
      <c r="E44" s="15"/>
    </row>
    <row r="45" spans="1:5" x14ac:dyDescent="0.3">
      <c r="A45" s="15"/>
      <c r="B45" s="15"/>
    </row>
  </sheetData>
  <mergeCells count="1">
    <mergeCell ref="B1:E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B22" sqref="B22"/>
    </sheetView>
  </sheetViews>
  <sheetFormatPr defaultRowHeight="14.4" x14ac:dyDescent="0.3"/>
  <cols>
    <col min="1" max="1" width="15.77734375" style="1" bestFit="1" customWidth="1"/>
    <col min="2" max="2" width="23.77734375" style="1" bestFit="1" customWidth="1"/>
    <col min="3" max="4" width="10.21875" style="1" customWidth="1"/>
    <col min="5" max="5" width="8.88671875" style="1"/>
    <col min="6" max="6" width="19.77734375" style="1" bestFit="1" customWidth="1"/>
    <col min="7" max="16384" width="8.88671875" style="1"/>
  </cols>
  <sheetData>
    <row r="1" spans="1:6" ht="16.2" x14ac:dyDescent="0.35">
      <c r="B1" s="57" t="s">
        <v>88</v>
      </c>
      <c r="C1" s="57"/>
      <c r="D1" s="57"/>
      <c r="E1" s="57"/>
    </row>
    <row r="2" spans="1:6" ht="15" thickBot="1" x14ac:dyDescent="0.35"/>
    <row r="3" spans="1:6" ht="15" thickBot="1" x14ac:dyDescent="0.35">
      <c r="A3" s="22" t="s">
        <v>0</v>
      </c>
      <c r="B3" s="23" t="s">
        <v>1</v>
      </c>
      <c r="C3" s="23" t="s">
        <v>6</v>
      </c>
      <c r="D3" s="23" t="s">
        <v>7</v>
      </c>
      <c r="E3" s="23" t="s">
        <v>2</v>
      </c>
      <c r="F3" s="24" t="s">
        <v>3</v>
      </c>
    </row>
    <row r="4" spans="1:6" ht="16.2" x14ac:dyDescent="0.35">
      <c r="A4" s="18">
        <v>45382</v>
      </c>
      <c r="B4" s="19" t="s">
        <v>4</v>
      </c>
      <c r="C4" s="20">
        <v>36000</v>
      </c>
      <c r="D4" s="20"/>
      <c r="E4" s="19" t="s">
        <v>8</v>
      </c>
      <c r="F4" s="21"/>
    </row>
    <row r="5" spans="1:6" ht="16.2" x14ac:dyDescent="0.35">
      <c r="A5" s="2">
        <v>45473</v>
      </c>
      <c r="B5" s="4" t="s">
        <v>5</v>
      </c>
      <c r="C5" s="3"/>
      <c r="D5" s="3">
        <v>9000</v>
      </c>
      <c r="E5" s="4" t="s">
        <v>8</v>
      </c>
      <c r="F5" s="5" t="s">
        <v>12</v>
      </c>
    </row>
    <row r="6" spans="1:6" ht="16.2" x14ac:dyDescent="0.35">
      <c r="A6" s="2">
        <v>45565</v>
      </c>
      <c r="B6" s="4" t="s">
        <v>9</v>
      </c>
      <c r="C6" s="3"/>
      <c r="D6" s="3">
        <v>9000</v>
      </c>
      <c r="E6" s="4" t="s">
        <v>8</v>
      </c>
      <c r="F6" s="5"/>
    </row>
    <row r="7" spans="1:6" ht="16.2" x14ac:dyDescent="0.35">
      <c r="A7" s="2">
        <v>45656</v>
      </c>
      <c r="B7" s="4" t="s">
        <v>10</v>
      </c>
      <c r="C7" s="3"/>
      <c r="D7" s="3">
        <v>9000</v>
      </c>
      <c r="E7" s="4" t="s">
        <v>8</v>
      </c>
      <c r="F7" s="5"/>
    </row>
    <row r="8" spans="1:6" ht="16.2" x14ac:dyDescent="0.35">
      <c r="A8" s="2">
        <v>45747</v>
      </c>
      <c r="B8" s="4" t="s">
        <v>11</v>
      </c>
      <c r="C8" s="3"/>
      <c r="D8" s="3">
        <v>9000</v>
      </c>
      <c r="E8" s="4" t="s">
        <v>8</v>
      </c>
      <c r="F8" s="5"/>
    </row>
    <row r="9" spans="1:6" ht="16.2" x14ac:dyDescent="0.35">
      <c r="A9" s="2">
        <v>45428</v>
      </c>
      <c r="B9" s="4" t="s">
        <v>13</v>
      </c>
      <c r="C9" s="3"/>
      <c r="D9" s="3">
        <v>1187</v>
      </c>
      <c r="E9" s="4" t="s">
        <v>8</v>
      </c>
      <c r="F9" s="5" t="s">
        <v>14</v>
      </c>
    </row>
    <row r="10" spans="1:6" ht="16.2" x14ac:dyDescent="0.35">
      <c r="A10" s="2">
        <v>45493</v>
      </c>
      <c r="B10" s="4" t="s">
        <v>13</v>
      </c>
      <c r="C10" s="3"/>
      <c r="D10" s="3">
        <v>1270</v>
      </c>
      <c r="E10" s="4" t="s">
        <v>8</v>
      </c>
      <c r="F10" s="5" t="s">
        <v>15</v>
      </c>
    </row>
    <row r="11" spans="1:6" ht="16.2" x14ac:dyDescent="0.35">
      <c r="A11" s="2">
        <v>45508</v>
      </c>
      <c r="B11" s="4" t="s">
        <v>13</v>
      </c>
      <c r="C11" s="3"/>
      <c r="D11" s="3">
        <v>1839</v>
      </c>
      <c r="E11" s="4" t="s">
        <v>8</v>
      </c>
      <c r="F11" s="5" t="s">
        <v>14</v>
      </c>
    </row>
    <row r="12" spans="1:6" ht="16.2" x14ac:dyDescent="0.35">
      <c r="A12" s="2">
        <v>45543</v>
      </c>
      <c r="B12" s="4" t="s">
        <v>13</v>
      </c>
      <c r="C12" s="3"/>
      <c r="D12" s="3">
        <v>1442</v>
      </c>
      <c r="E12" s="4" t="s">
        <v>8</v>
      </c>
      <c r="F12" s="5" t="s">
        <v>14</v>
      </c>
    </row>
    <row r="13" spans="1:6" ht="16.2" x14ac:dyDescent="0.35">
      <c r="A13" s="2">
        <v>45571</v>
      </c>
      <c r="B13" s="4" t="s">
        <v>16</v>
      </c>
      <c r="C13" s="3"/>
      <c r="D13" s="3">
        <v>3925</v>
      </c>
      <c r="E13" s="4" t="s">
        <v>8</v>
      </c>
      <c r="F13" s="5" t="s">
        <v>17</v>
      </c>
    </row>
    <row r="14" spans="1:6" ht="16.2" x14ac:dyDescent="0.35">
      <c r="A14" s="2">
        <v>45571</v>
      </c>
      <c r="B14" s="4" t="s">
        <v>16</v>
      </c>
      <c r="C14" s="3"/>
      <c r="D14" s="3">
        <v>3380</v>
      </c>
      <c r="E14" s="4" t="s">
        <v>8</v>
      </c>
      <c r="F14" s="5" t="s">
        <v>17</v>
      </c>
    </row>
    <row r="15" spans="1:6" ht="16.2" x14ac:dyDescent="0.35">
      <c r="A15" s="2">
        <v>45606</v>
      </c>
      <c r="B15" s="4" t="s">
        <v>18</v>
      </c>
      <c r="C15" s="3"/>
      <c r="D15" s="3">
        <v>800</v>
      </c>
      <c r="E15" s="4" t="s">
        <v>8</v>
      </c>
      <c r="F15" s="5" t="s">
        <v>19</v>
      </c>
    </row>
    <row r="16" spans="1:6" ht="16.2" x14ac:dyDescent="0.35">
      <c r="A16" s="2">
        <v>45641</v>
      </c>
      <c r="B16" s="4" t="s">
        <v>18</v>
      </c>
      <c r="C16" s="3"/>
      <c r="D16" s="3">
        <v>700</v>
      </c>
      <c r="E16" s="4" t="s">
        <v>8</v>
      </c>
      <c r="F16" s="5"/>
    </row>
    <row r="17" spans="1:6" ht="16.2" x14ac:dyDescent="0.35">
      <c r="A17" s="2">
        <v>45704</v>
      </c>
      <c r="B17" s="4" t="s">
        <v>18</v>
      </c>
      <c r="C17" s="3"/>
      <c r="D17" s="3">
        <v>700</v>
      </c>
      <c r="E17" s="4" t="s">
        <v>8</v>
      </c>
      <c r="F17" s="5"/>
    </row>
    <row r="18" spans="1:6" ht="16.2" x14ac:dyDescent="0.35">
      <c r="A18" s="2">
        <v>45732</v>
      </c>
      <c r="B18" s="4" t="s">
        <v>18</v>
      </c>
      <c r="C18" s="3"/>
      <c r="D18" s="3">
        <v>700</v>
      </c>
      <c r="E18" s="4" t="s">
        <v>8</v>
      </c>
      <c r="F18" s="5"/>
    </row>
    <row r="19" spans="1:6" ht="16.8" thickBot="1" x14ac:dyDescent="0.4">
      <c r="A19" s="6"/>
      <c r="B19" s="8"/>
      <c r="C19" s="7"/>
      <c r="D19" s="7"/>
      <c r="E19" s="8"/>
      <c r="F19" s="9"/>
    </row>
    <row r="20" spans="1:6" ht="16.8" thickBot="1" x14ac:dyDescent="0.4">
      <c r="A20" s="10"/>
      <c r="B20" s="11" t="s">
        <v>85</v>
      </c>
      <c r="C20" s="12">
        <f>SUM(C4:C19)</f>
        <v>36000</v>
      </c>
      <c r="D20" s="12">
        <f>SUM(D4:D19)</f>
        <v>51943</v>
      </c>
      <c r="E20" s="13"/>
      <c r="F20" s="14"/>
    </row>
    <row r="21" spans="1:6" x14ac:dyDescent="0.3">
      <c r="A21" s="15"/>
      <c r="B21" s="16"/>
      <c r="C21" s="17" t="s">
        <v>6</v>
      </c>
      <c r="D21" s="17" t="s">
        <v>7</v>
      </c>
      <c r="E21" s="15"/>
    </row>
    <row r="22" spans="1:6" x14ac:dyDescent="0.3">
      <c r="A22" s="15"/>
      <c r="B22" s="16"/>
      <c r="E22" s="15"/>
    </row>
    <row r="23" spans="1:6" x14ac:dyDescent="0.3">
      <c r="A23" s="15"/>
      <c r="B23" s="16"/>
      <c r="E23" s="15"/>
    </row>
    <row r="24" spans="1:6" x14ac:dyDescent="0.3">
      <c r="A24" s="15"/>
      <c r="B24" s="16"/>
      <c r="E24" s="15"/>
    </row>
    <row r="25" spans="1:6" x14ac:dyDescent="0.3">
      <c r="A25" s="15"/>
      <c r="B25" s="16"/>
      <c r="E25" s="15"/>
    </row>
    <row r="26" spans="1:6" x14ac:dyDescent="0.3">
      <c r="A26" s="15"/>
      <c r="B26" s="15"/>
      <c r="E26" s="15"/>
    </row>
    <row r="27" spans="1:6" x14ac:dyDescent="0.3">
      <c r="A27" s="15"/>
      <c r="B27" s="15"/>
      <c r="E27" s="15"/>
    </row>
    <row r="28" spans="1:6" x14ac:dyDescent="0.3">
      <c r="A28" s="15"/>
      <c r="B28" s="15"/>
      <c r="E28" s="15"/>
    </row>
    <row r="29" spans="1:6" x14ac:dyDescent="0.3">
      <c r="A29" s="15"/>
      <c r="B29" s="15"/>
      <c r="E29" s="15"/>
    </row>
    <row r="30" spans="1:6" x14ac:dyDescent="0.3">
      <c r="A30" s="15"/>
      <c r="B30" s="15"/>
      <c r="E30" s="15"/>
    </row>
    <row r="31" spans="1:6" x14ac:dyDescent="0.3">
      <c r="A31" s="15"/>
      <c r="B31" s="15"/>
      <c r="E31" s="15"/>
    </row>
    <row r="32" spans="1:6" x14ac:dyDescent="0.3">
      <c r="A32" s="15"/>
      <c r="B32" s="15"/>
      <c r="E32" s="15"/>
    </row>
    <row r="33" spans="1:5" x14ac:dyDescent="0.3">
      <c r="A33" s="15"/>
      <c r="B33" s="15"/>
      <c r="E33" s="15"/>
    </row>
    <row r="34" spans="1:5" x14ac:dyDescent="0.3">
      <c r="A34" s="15"/>
      <c r="B34" s="15"/>
      <c r="E34" s="15"/>
    </row>
    <row r="35" spans="1:5" x14ac:dyDescent="0.3">
      <c r="A35" s="15"/>
      <c r="B35" s="15"/>
    </row>
  </sheetData>
  <mergeCells count="1">
    <mergeCell ref="B1:E1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全体</vt:lpstr>
      <vt:lpstr>運営</vt:lpstr>
      <vt:lpstr>ケアカフェ</vt:lpstr>
      <vt:lpstr>市民まつり</vt:lpstr>
      <vt:lpstr>認知症カフェ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梶貴雄</dc:creator>
  <cp:lastModifiedBy>貴雄 梶</cp:lastModifiedBy>
  <cp:lastPrinted>2025-06-04T03:44:37Z</cp:lastPrinted>
  <dcterms:created xsi:type="dcterms:W3CDTF">2025-05-30T07:51:19Z</dcterms:created>
  <dcterms:modified xsi:type="dcterms:W3CDTF">2026-04-10T23:29:25Z</dcterms:modified>
</cp:coreProperties>
</file>