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tepn9-84\サーバー共有\3018　渡辺(浩)\法人\0348　ほっとスペース・ひだまり\令和４年度\"/>
    </mc:Choice>
  </mc:AlternateContent>
  <xr:revisionPtr revIDLastSave="0" documentId="13_ncr:1_{0AC180AE-6368-4509-AC15-D79F839FC7AA}" xr6:coauthVersionLast="47" xr6:coauthVersionMax="47" xr10:uidLastSave="{00000000-0000-0000-0000-000000000000}"/>
  <bookViews>
    <workbookView xWindow="-108" yWindow="276" windowWidth="23256" windowHeight="12192" xr2:uid="{00000000-000D-0000-FFFF-FFFF00000000}"/>
  </bookViews>
  <sheets>
    <sheet name="財産目録 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8" l="1"/>
  <c r="H52" i="18"/>
  <c r="I58" i="18" s="1"/>
  <c r="G37" i="18" l="1"/>
  <c r="H41" i="18" s="1"/>
  <c r="H18" i="18"/>
  <c r="I42" i="18" l="1"/>
  <c r="I60" i="18" s="1"/>
</calcChain>
</file>

<file path=xl/sharedStrings.xml><?xml version="1.0" encoding="utf-8"?>
<sst xmlns="http://schemas.openxmlformats.org/spreadsheetml/2006/main" count="71" uniqueCount="69">
  <si>
    <t>特定非営利活動法人　ほっとスペース・ひだまり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</si>
  <si>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Ⅰ　資産の部</t>
    <rPh sb="2" eb="4">
      <t>シサン</t>
    </rPh>
    <rPh sb="5" eb="6">
      <t>ブ</t>
    </rPh>
    <phoneticPr fontId="2"/>
  </si>
  <si>
    <t>１．　流動資産</t>
    <rPh sb="3" eb="5">
      <t>リュウドウ</t>
    </rPh>
    <rPh sb="5" eb="7">
      <t>シサン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</si>
  <si>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</si>
  <si>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</si>
  <si>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足利銀行</t>
    <rPh sb="0" eb="2">
      <t>アシカガ</t>
    </rPh>
    <rPh sb="2" eb="4">
      <t>ギンコウ</t>
    </rPh>
    <phoneticPr fontId="2"/>
  </si>
  <si>
    <t>一条町支店</t>
    <rPh sb="0" eb="2">
      <t>イチジョウ</t>
    </rPh>
    <rPh sb="2" eb="3">
      <t>マチ</t>
    </rPh>
    <rPh sb="3" eb="5">
      <t>シテン</t>
    </rPh>
    <phoneticPr fontId="2"/>
  </si>
  <si>
    <t>栃木銀行</t>
    <rPh sb="0" eb="2">
      <t>トチギ</t>
    </rPh>
    <rPh sb="2" eb="4">
      <t>ギンコウ</t>
    </rPh>
    <phoneticPr fontId="2"/>
  </si>
  <si>
    <t>石井町支店</t>
    <rPh sb="0" eb="3">
      <t>イシイマチ</t>
    </rPh>
    <rPh sb="3" eb="5">
      <t>シテン</t>
    </rPh>
    <phoneticPr fontId="2"/>
  </si>
  <si>
    <t>ゆうちょ銀行</t>
    <rPh sb="4" eb="6">
      <t>ギンコウ</t>
    </rPh>
    <phoneticPr fontId="2"/>
  </si>
  <si>
    <t>未収金</t>
    <rPh sb="0" eb="3">
      <t>ミシュウキン</t>
    </rPh>
    <phoneticPr fontId="2"/>
  </si>
  <si>
    <t>栃木県国保連合会</t>
    <rPh sb="0" eb="2">
      <t>トチギ</t>
    </rPh>
    <rPh sb="2" eb="3">
      <t>ケン</t>
    </rPh>
    <rPh sb="3" eb="5">
      <t>コクホ</t>
    </rPh>
    <rPh sb="5" eb="8">
      <t>レンゴウカイ</t>
    </rPh>
    <phoneticPr fontId="2"/>
  </si>
  <si>
    <t>3月分</t>
    <rPh sb="1" eb="3">
      <t>ガツブン</t>
    </rPh>
    <phoneticPr fontId="2"/>
  </si>
  <si>
    <t>　流動資産合計</t>
    <rPh sb="1" eb="3">
      <t>リュウドウ</t>
    </rPh>
    <rPh sb="3" eb="7">
      <t>シサンゴウケイ</t>
    </rPh>
    <phoneticPr fontId="2"/>
  </si>
  <si>
    <t>２．固定資産</t>
    <rPh sb="2" eb="6">
      <t>コテイシサン</t>
    </rPh>
    <phoneticPr fontId="2"/>
  </si>
  <si>
    <t>内部造作</t>
    <rPh sb="0" eb="4">
      <t>ナイブゾウサ</t>
    </rPh>
    <phoneticPr fontId="2"/>
  </si>
  <si>
    <t>室内造作</t>
    <rPh sb="0" eb="2">
      <t>シツナイ</t>
    </rPh>
    <rPh sb="2" eb="4">
      <t>ゾウサ</t>
    </rPh>
    <phoneticPr fontId="2"/>
  </si>
  <si>
    <t>車両</t>
    <rPh sb="0" eb="2">
      <t>シャリョウ</t>
    </rPh>
    <phoneticPr fontId="2"/>
  </si>
  <si>
    <t>スバルサンバーバン</t>
    <phoneticPr fontId="2"/>
  </si>
  <si>
    <t>備品</t>
    <rPh sb="0" eb="2">
      <t>ビヒン</t>
    </rPh>
    <phoneticPr fontId="2"/>
  </si>
  <si>
    <t>厨房用品</t>
    <rPh sb="0" eb="2">
      <t>チュウボウ</t>
    </rPh>
    <rPh sb="2" eb="4">
      <t>ヨウヒン</t>
    </rPh>
    <phoneticPr fontId="2"/>
  </si>
  <si>
    <t>電話設備</t>
    <rPh sb="0" eb="2">
      <t>デンワ</t>
    </rPh>
    <rPh sb="2" eb="4">
      <t>セツビ</t>
    </rPh>
    <phoneticPr fontId="2"/>
  </si>
  <si>
    <t>看板</t>
    <rPh sb="0" eb="2">
      <t>カンバン</t>
    </rPh>
    <phoneticPr fontId="2"/>
  </si>
  <si>
    <t>パソコン</t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</si>
  <si>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</si>
  <si>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</si>
  <si>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給料・利用者賃金</t>
    <rPh sb="0" eb="2">
      <t>キュウリョウ</t>
    </rPh>
    <rPh sb="3" eb="6">
      <t>リヨウシャ</t>
    </rPh>
    <rPh sb="6" eb="8">
      <t>チンギン</t>
    </rPh>
    <phoneticPr fontId="2"/>
  </si>
  <si>
    <t>預り金</t>
    <rPh sb="0" eb="1">
      <t>アズカ</t>
    </rPh>
    <rPh sb="2" eb="3">
      <t>キン</t>
    </rPh>
    <phoneticPr fontId="2"/>
  </si>
  <si>
    <t>２．固定負債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</si>
  <si>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5">
      <t>カリイレキン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</si>
  <si>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</si>
  <si>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</si>
  <si>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未払金</t>
    <rPh sb="0" eb="3">
      <t>ミハライキン</t>
    </rPh>
    <phoneticPr fontId="2"/>
  </si>
  <si>
    <t>（単位　：　円）</t>
    <rPh sb="1" eb="3">
      <t>タンイ</t>
    </rPh>
    <rPh sb="6" eb="7">
      <t>エン</t>
    </rPh>
    <phoneticPr fontId="2"/>
  </si>
  <si>
    <t>①</t>
    <phoneticPr fontId="2"/>
  </si>
  <si>
    <t>　</t>
    <phoneticPr fontId="2"/>
  </si>
  <si>
    <t>有形固定資産</t>
    <rPh sb="0" eb="2">
      <t>ユウケイ</t>
    </rPh>
    <rPh sb="2" eb="6">
      <t>コテイシサン</t>
    </rPh>
    <phoneticPr fontId="2"/>
  </si>
  <si>
    <t>有形固定資産計</t>
    <rPh sb="0" eb="7">
      <t>ユウケイコテイシサンケイ</t>
    </rPh>
    <phoneticPr fontId="2"/>
  </si>
  <si>
    <t>固定資産合計</t>
    <rPh sb="0" eb="4">
      <t>コテイシサン</t>
    </rPh>
    <rPh sb="4" eb="6">
      <t>ゴウケイ</t>
    </rPh>
    <phoneticPr fontId="2"/>
  </si>
  <si>
    <t>資産合計</t>
    <rPh sb="0" eb="4">
      <t>シサンゴウケイ</t>
    </rPh>
    <phoneticPr fontId="2"/>
  </si>
  <si>
    <t>未払費用</t>
    <rPh sb="0" eb="2">
      <t>ミハラ</t>
    </rPh>
    <rPh sb="2" eb="4">
      <t>ヒヨウ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</si>
  <si>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</si>
  <si>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</si>
  <si>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</si>
  <si>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</si>
  <si>
    <t>建物附属設備</t>
    <rPh sb="0" eb="2">
      <t>タテモノ</t>
    </rPh>
    <rPh sb="2" eb="6">
      <t>フゾクセツビ</t>
    </rPh>
    <phoneticPr fontId="2"/>
  </si>
  <si>
    <t>給排水設備工事</t>
    <rPh sb="0" eb="3">
      <t>キュウハイスイ</t>
    </rPh>
    <rPh sb="3" eb="5">
      <t>セツビ</t>
    </rPh>
    <rPh sb="5" eb="7">
      <t>コウジ</t>
    </rPh>
    <phoneticPr fontId="2"/>
  </si>
  <si>
    <t>スバルサンバー</t>
    <phoneticPr fontId="2"/>
  </si>
  <si>
    <t>エブリィ</t>
    <phoneticPr fontId="2"/>
  </si>
  <si>
    <t>2月・3月分</t>
    <rPh sb="1" eb="2">
      <t>ガツ</t>
    </rPh>
    <rPh sb="4" eb="6">
      <t>ガツブン</t>
    </rPh>
    <phoneticPr fontId="2"/>
  </si>
  <si>
    <t>グループホーム家賃</t>
    <rPh sb="7" eb="9">
      <t>ヤチン</t>
    </rPh>
    <phoneticPr fontId="2"/>
  </si>
  <si>
    <t>源泉所得税、住民税、互助会費</t>
    <rPh sb="0" eb="2">
      <t>ゲンセン</t>
    </rPh>
    <rPh sb="2" eb="5">
      <t>ショトクゼイ</t>
    </rPh>
    <rPh sb="6" eb="9">
      <t>ジュウミンゼイ</t>
    </rPh>
    <rPh sb="10" eb="12">
      <t>ゴジョ</t>
    </rPh>
    <rPh sb="12" eb="14">
      <t>カイヒ</t>
    </rPh>
    <phoneticPr fontId="2"/>
  </si>
  <si>
    <t>トヨタノア</t>
    <phoneticPr fontId="2"/>
  </si>
  <si>
    <t>建物</t>
    <rPh sb="0" eb="2">
      <t>タテモノ</t>
    </rPh>
    <phoneticPr fontId="2"/>
  </si>
  <si>
    <t>作業所</t>
    <rPh sb="0" eb="2">
      <t>サギョウ</t>
    </rPh>
    <rPh sb="2" eb="3">
      <t>ショ</t>
    </rPh>
    <phoneticPr fontId="2"/>
  </si>
  <si>
    <t>日産キャラバン</t>
    <rPh sb="0" eb="2">
      <t>ニッサン</t>
    </rPh>
    <phoneticPr fontId="2"/>
  </si>
  <si>
    <t>土地</t>
    <rPh sb="0" eb="2">
      <t>トチ</t>
    </rPh>
    <phoneticPr fontId="2"/>
  </si>
  <si>
    <t>ＩＣＴ事業設備</t>
    <rPh sb="3" eb="5">
      <t>ジギョウ</t>
    </rPh>
    <rPh sb="5" eb="7">
      <t>セツビ</t>
    </rPh>
    <phoneticPr fontId="2"/>
  </si>
  <si>
    <t>役員借入金</t>
    <rPh sb="0" eb="2">
      <t>ヤクイン</t>
    </rPh>
    <rPh sb="2" eb="5">
      <t>カリイレキン</t>
    </rPh>
    <phoneticPr fontId="2"/>
  </si>
  <si>
    <t>渡辺こずえ</t>
    <rPh sb="0" eb="2">
      <t>ワタナベ</t>
    </rPh>
    <phoneticPr fontId="2"/>
  </si>
  <si>
    <t>差入保証金</t>
    <rPh sb="0" eb="5">
      <t>サシイレホショウキン</t>
    </rPh>
    <phoneticPr fontId="2"/>
  </si>
  <si>
    <t>ケイ・シー・エム協同組合　　　　</t>
  </si>
  <si>
    <t>②</t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</si>
  <si>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</si>
  <si>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トヨタヴォクシー</t>
    <phoneticPr fontId="2"/>
  </si>
  <si>
    <t>令和４年度　財産目録</t>
    <rPh sb="0" eb="2">
      <t>レイワ</t>
    </rPh>
    <rPh sb="3" eb="5">
      <t>ネンド</t>
    </rPh>
    <rPh sb="5" eb="7">
      <t>ザイサン</t>
    </rPh>
    <rPh sb="7" eb="9">
      <t>モクロク</t>
    </rPh>
    <phoneticPr fontId="2"/>
  </si>
  <si>
    <t>(令和５年３月３１日現在）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</si>
  <si>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トヨタルーミー</t>
    <phoneticPr fontId="2"/>
  </si>
  <si>
    <t>栃木銀行　石井町支店　他</t>
    <rPh sb="0" eb="2">
      <t>トチギ</t>
    </rPh>
    <rPh sb="2" eb="4">
      <t>ギンコウ</t>
    </rPh>
    <rPh sb="5" eb="8">
      <t>イシイマチ</t>
    </rPh>
    <rPh sb="8" eb="10">
      <t>シテン</t>
    </rPh>
    <rPh sb="11" eb="12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</si>
</sst>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abSelected="1" workbookViewId="0">
      <selection sqref="A1:I1"/>
    </sheetView>
  </sheetViews>
  <sheetFormatPr defaultColWidth="9" defaultRowHeight="13.2" x14ac:dyDescent="0.2"/>
  <cols>
    <col min="1" max="2" width="2.77734375" style="1" customWidth="1"/>
    <col min="3" max="3" width="10.77734375" style="1" customWidth="1"/>
    <col min="4" max="4" width="3.6640625" style="1" customWidth="1"/>
    <col min="5" max="5" width="16.109375" style="1" customWidth="1"/>
    <col min="6" max="6" width="11.6640625" style="1" customWidth="1"/>
    <col min="7" max="7" width="14" style="2" customWidth="1"/>
    <col min="8" max="8" width="14.21875" style="2" customWidth="1"/>
    <col min="9" max="9" width="13.88671875" style="2" customWidth="1"/>
    <col min="10" max="16384" width="9" style="1"/>
  </cols>
  <sheetData>
    <row r="1" spans="1:9" ht="26.25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</row>
    <row r="2" spans="1:9" ht="27.75" customHeight="1" x14ac:dyDescent="0.2">
      <c r="A2" s="27" t="s">
        <v>66</v>
      </c>
      <c r="B2" s="27"/>
      <c r="C2" s="27"/>
      <c r="D2" s="27"/>
      <c r="E2" s="27"/>
      <c r="F2" s="27"/>
      <c r="G2" s="27"/>
      <c r="H2" s="27"/>
      <c r="I2" s="27"/>
    </row>
    <row r="3" spans="1:9" ht="21.75" customHeight="1" x14ac:dyDescent="0.2">
      <c r="A3" s="3"/>
      <c r="B3" s="3"/>
      <c r="C3" s="3"/>
      <c r="D3" s="3"/>
      <c r="E3" s="3"/>
      <c r="G3" s="28" t="s">
        <v>0</v>
      </c>
      <c r="H3" s="28"/>
      <c r="I3" s="28"/>
    </row>
    <row r="4" spans="1:9" ht="18" customHeight="1" x14ac:dyDescent="0.2">
      <c r="I4" s="18" t="s">
        <v>33</v>
      </c>
    </row>
    <row r="5" spans="1:9" ht="20.100000000000001" customHeight="1" x14ac:dyDescent="0.2">
      <c r="A5" s="20" t="s">
        <v>30</v>
      </c>
      <c r="B5" s="21"/>
      <c r="C5" s="21"/>
      <c r="D5" s="21"/>
      <c r="E5" s="21"/>
      <c r="F5" s="22"/>
      <c r="G5" s="23" t="s">
        <v>31</v>
      </c>
      <c r="H5" s="24"/>
      <c r="I5" s="25"/>
    </row>
    <row r="6" spans="1:9" ht="20.100000000000001" customHeight="1" x14ac:dyDescent="0.2">
      <c r="A6" s="4" t="s">
        <v>1</v>
      </c>
      <c r="B6" s="5"/>
      <c r="C6" s="5"/>
      <c r="F6" s="7"/>
      <c r="G6" s="11"/>
      <c r="H6" s="14"/>
      <c r="I6" s="12"/>
    </row>
    <row r="7" spans="1:9" ht="20.100000000000001" customHeight="1" x14ac:dyDescent="0.2">
      <c r="A7" s="6"/>
      <c r="B7" s="1" t="s">
        <v>2</v>
      </c>
      <c r="F7" s="7"/>
      <c r="G7" s="11"/>
      <c r="H7" s="14"/>
      <c r="I7" s="12"/>
    </row>
    <row r="8" spans="1:9" ht="20.100000000000001" customHeight="1" x14ac:dyDescent="0.2">
      <c r="A8" s="6"/>
      <c r="C8" s="1" t="s">
        <v>3</v>
      </c>
      <c r="E8" s="1" t="s">
        <v>35</v>
      </c>
      <c r="F8" s="7"/>
      <c r="G8" s="11">
        <v>603883</v>
      </c>
      <c r="H8" s="14"/>
      <c r="I8" s="12"/>
    </row>
    <row r="9" spans="1:9" ht="20.100000000000001" customHeight="1" x14ac:dyDescent="0.2">
      <c r="A9" s="6"/>
      <c r="C9" s="1" t="s">
        <v>4</v>
      </c>
      <c r="E9" s="1" t="s">
        <v>5</v>
      </c>
      <c r="F9" s="7" t="s">
        <v>6</v>
      </c>
      <c r="G9" s="11">
        <v>5367448</v>
      </c>
      <c r="H9" s="14"/>
      <c r="I9" s="12"/>
    </row>
    <row r="10" spans="1:9" ht="20.100000000000001" customHeight="1" x14ac:dyDescent="0.2">
      <c r="A10" s="6"/>
      <c r="E10" s="1" t="s">
        <v>7</v>
      </c>
      <c r="F10" s="7" t="s">
        <v>8</v>
      </c>
      <c r="G10" s="11">
        <v>13315377</v>
      </c>
      <c r="H10" s="14"/>
      <c r="I10" s="12"/>
    </row>
    <row r="11" spans="1:9" ht="20.100000000000001" customHeight="1" x14ac:dyDescent="0.2">
      <c r="A11" s="6"/>
      <c r="E11" s="1" t="s">
        <v>9</v>
      </c>
      <c r="F11" s="7"/>
      <c r="G11" s="11">
        <v>2263856</v>
      </c>
      <c r="H11" s="14"/>
      <c r="I11" s="12"/>
    </row>
    <row r="12" spans="1:9" ht="20.100000000000001" customHeight="1" x14ac:dyDescent="0.2">
      <c r="A12" s="6"/>
      <c r="C12" s="1" t="s">
        <v>10</v>
      </c>
      <c r="E12" s="1" t="s">
        <v>11</v>
      </c>
      <c r="F12" s="7" t="s">
        <v>49</v>
      </c>
      <c r="G12" s="11">
        <v>12041757</v>
      </c>
      <c r="H12" s="14"/>
      <c r="I12" s="12"/>
    </row>
    <row r="13" spans="1:9" ht="20.100000000000001" customHeight="1" x14ac:dyDescent="0.2">
      <c r="A13" s="6"/>
      <c r="F13" s="7"/>
      <c r="G13" s="11"/>
      <c r="H13" s="14"/>
      <c r="I13" s="12"/>
    </row>
    <row r="14" spans="1:9" ht="20.100000000000001" customHeight="1" x14ac:dyDescent="0.2">
      <c r="A14" s="6"/>
      <c r="F14" s="7"/>
      <c r="G14" s="11"/>
      <c r="H14" s="14"/>
      <c r="I14" s="12"/>
    </row>
    <row r="15" spans="1:9" ht="20.100000000000001" customHeight="1" x14ac:dyDescent="0.2">
      <c r="A15" s="6"/>
      <c r="F15" s="7"/>
      <c r="G15" s="11"/>
      <c r="H15" s="14"/>
      <c r="I15" s="12"/>
    </row>
    <row r="16" spans="1:9" ht="20.100000000000001" customHeight="1" x14ac:dyDescent="0.2">
      <c r="A16" s="6"/>
      <c r="F16" s="7"/>
      <c r="G16" s="11"/>
      <c r="H16" s="14"/>
      <c r="I16" s="12"/>
    </row>
    <row r="17" spans="1:9" ht="20.100000000000001" customHeight="1" x14ac:dyDescent="0.2">
      <c r="A17" s="6"/>
      <c r="F17" s="7"/>
      <c r="G17" s="15"/>
      <c r="H17" s="14"/>
      <c r="I17" s="12"/>
    </row>
    <row r="18" spans="1:9" ht="20.100000000000001" customHeight="1" x14ac:dyDescent="0.2">
      <c r="A18" s="6"/>
      <c r="C18" s="1" t="s">
        <v>13</v>
      </c>
      <c r="F18" s="7"/>
      <c r="G18" s="11"/>
      <c r="H18" s="15">
        <f>SUM(G8:G17)</f>
        <v>33592321</v>
      </c>
      <c r="I18" s="12"/>
    </row>
    <row r="19" spans="1:9" ht="20.100000000000001" customHeight="1" x14ac:dyDescent="0.2">
      <c r="A19" s="6"/>
      <c r="B19" s="1" t="s">
        <v>14</v>
      </c>
      <c r="F19" s="7"/>
      <c r="G19" s="11"/>
      <c r="H19" s="14"/>
      <c r="I19" s="12"/>
    </row>
    <row r="20" spans="1:9" ht="20.100000000000001" customHeight="1" x14ac:dyDescent="0.2">
      <c r="A20" s="6"/>
      <c r="B20" s="1" t="s">
        <v>34</v>
      </c>
      <c r="C20" s="1" t="s">
        <v>36</v>
      </c>
      <c r="F20" s="7"/>
      <c r="G20" s="11"/>
      <c r="H20" s="14"/>
      <c r="I20" s="12"/>
    </row>
    <row r="21" spans="1:9" ht="20.100000000000001" customHeight="1" x14ac:dyDescent="0.2">
      <c r="A21" s="6"/>
      <c r="C21" s="1" t="s">
        <v>53</v>
      </c>
      <c r="E21" s="1" t="s">
        <v>54</v>
      </c>
      <c r="F21" s="7"/>
      <c r="G21" s="11">
        <v>9213358</v>
      </c>
      <c r="H21" s="14"/>
      <c r="I21" s="12"/>
    </row>
    <row r="22" spans="1:9" ht="20.100000000000001" customHeight="1" x14ac:dyDescent="0.2">
      <c r="A22" s="6"/>
      <c r="C22" s="1" t="s">
        <v>45</v>
      </c>
      <c r="E22" s="1" t="s">
        <v>46</v>
      </c>
      <c r="F22" s="7"/>
      <c r="G22" s="11">
        <v>2565768</v>
      </c>
      <c r="H22" s="14"/>
      <c r="I22" s="12"/>
    </row>
    <row r="23" spans="1:9" ht="20.100000000000001" customHeight="1" x14ac:dyDescent="0.2">
      <c r="A23" s="6"/>
      <c r="C23" s="1" t="s">
        <v>15</v>
      </c>
      <c r="E23" s="1" t="s">
        <v>16</v>
      </c>
      <c r="F23" s="7"/>
      <c r="G23" s="11">
        <v>3490684</v>
      </c>
      <c r="H23" s="14"/>
      <c r="I23" s="12"/>
    </row>
    <row r="24" spans="1:9" ht="20.100000000000001" customHeight="1" x14ac:dyDescent="0.2">
      <c r="A24" s="6"/>
      <c r="C24" s="1" t="s">
        <v>17</v>
      </c>
      <c r="E24" s="1" t="s">
        <v>18</v>
      </c>
      <c r="F24" s="7"/>
      <c r="G24" s="11">
        <v>2</v>
      </c>
      <c r="H24" s="14"/>
      <c r="I24" s="12"/>
    </row>
    <row r="25" spans="1:9" ht="20.100000000000001" customHeight="1" x14ac:dyDescent="0.2">
      <c r="A25" s="6"/>
      <c r="E25" s="1" t="s">
        <v>47</v>
      </c>
      <c r="F25" s="7"/>
      <c r="G25" s="11">
        <v>1</v>
      </c>
      <c r="H25" s="14"/>
      <c r="I25" s="12"/>
    </row>
    <row r="26" spans="1:9" ht="20.100000000000001" customHeight="1" x14ac:dyDescent="0.2">
      <c r="A26" s="6"/>
      <c r="E26" s="1" t="s">
        <v>48</v>
      </c>
      <c r="F26" s="7"/>
      <c r="G26" s="11">
        <v>1</v>
      </c>
      <c r="H26" s="14"/>
      <c r="I26" s="12"/>
    </row>
    <row r="27" spans="1:9" ht="20.100000000000001" customHeight="1" x14ac:dyDescent="0.2">
      <c r="A27" s="6"/>
      <c r="E27" s="1" t="s">
        <v>52</v>
      </c>
      <c r="F27" s="7"/>
      <c r="G27" s="11">
        <v>1</v>
      </c>
      <c r="H27" s="14"/>
      <c r="I27" s="12"/>
    </row>
    <row r="28" spans="1:9" ht="20.100000000000001" customHeight="1" x14ac:dyDescent="0.2">
      <c r="A28" s="6"/>
      <c r="E28" s="1" t="s">
        <v>55</v>
      </c>
      <c r="F28" s="7"/>
      <c r="G28" s="11">
        <v>444757</v>
      </c>
      <c r="H28" s="14"/>
      <c r="I28" s="12"/>
    </row>
    <row r="29" spans="1:9" ht="20.100000000000001" customHeight="1" x14ac:dyDescent="0.2">
      <c r="A29" s="6"/>
      <c r="E29" s="1" t="s">
        <v>64</v>
      </c>
      <c r="F29" s="7"/>
      <c r="G29" s="11">
        <v>1</v>
      </c>
      <c r="H29" s="14"/>
      <c r="I29" s="12"/>
    </row>
    <row r="30" spans="1:9" ht="20.100000000000001" customHeight="1" x14ac:dyDescent="0.2">
      <c r="A30" s="6"/>
      <c r="E30" s="1" t="s">
        <v>67</v>
      </c>
      <c r="F30" s="7"/>
      <c r="G30" s="11">
        <v>1345940</v>
      </c>
      <c r="H30" s="14"/>
      <c r="I30" s="12"/>
    </row>
    <row r="31" spans="1:9" ht="20.100000000000001" customHeight="1" x14ac:dyDescent="0.2">
      <c r="A31" s="6"/>
      <c r="C31" s="1" t="s">
        <v>19</v>
      </c>
      <c r="E31" s="1" t="s">
        <v>20</v>
      </c>
      <c r="F31" s="7"/>
      <c r="G31" s="11">
        <v>1069031</v>
      </c>
      <c r="H31" s="14"/>
      <c r="I31" s="12"/>
    </row>
    <row r="32" spans="1:9" ht="20.100000000000001" customHeight="1" x14ac:dyDescent="0.2">
      <c r="A32" s="6"/>
      <c r="E32" s="1" t="s">
        <v>21</v>
      </c>
      <c r="F32" s="7"/>
      <c r="G32" s="11">
        <v>1</v>
      </c>
      <c r="H32" s="14"/>
      <c r="I32" s="12"/>
    </row>
    <row r="33" spans="1:9" ht="20.100000000000001" customHeight="1" x14ac:dyDescent="0.2">
      <c r="A33" s="6"/>
      <c r="E33" s="1" t="s">
        <v>22</v>
      </c>
      <c r="F33" s="7"/>
      <c r="G33" s="11">
        <v>2</v>
      </c>
      <c r="H33" s="14"/>
      <c r="I33" s="12"/>
    </row>
    <row r="34" spans="1:9" ht="20.100000000000001" customHeight="1" x14ac:dyDescent="0.2">
      <c r="A34" s="6"/>
      <c r="E34" s="1" t="s">
        <v>23</v>
      </c>
      <c r="F34" s="7"/>
      <c r="G34" s="11">
        <v>3</v>
      </c>
      <c r="H34" s="14"/>
      <c r="I34" s="12"/>
    </row>
    <row r="35" spans="1:9" ht="20.100000000000001" customHeight="1" x14ac:dyDescent="0.2">
      <c r="A35" s="6"/>
      <c r="E35" s="1" t="s">
        <v>57</v>
      </c>
      <c r="F35" s="7"/>
      <c r="G35" s="11">
        <v>243427</v>
      </c>
      <c r="H35" s="14"/>
      <c r="I35" s="12"/>
    </row>
    <row r="36" spans="1:9" ht="20.100000000000001" customHeight="1" x14ac:dyDescent="0.2">
      <c r="A36" s="6"/>
      <c r="C36" s="1" t="s">
        <v>56</v>
      </c>
      <c r="F36" s="7"/>
      <c r="G36" s="11">
        <v>22934585</v>
      </c>
      <c r="H36" s="14"/>
      <c r="I36" s="12"/>
    </row>
    <row r="37" spans="1:9" ht="20.100000000000001" customHeight="1" x14ac:dyDescent="0.2">
      <c r="A37" s="6"/>
      <c r="C37" s="1" t="s">
        <v>37</v>
      </c>
      <c r="F37" s="7"/>
      <c r="G37" s="16">
        <f>SUM(G21:G36)</f>
        <v>41307562</v>
      </c>
      <c r="H37" s="14"/>
      <c r="I37" s="14"/>
    </row>
    <row r="38" spans="1:9" ht="20.100000000000001" customHeight="1" x14ac:dyDescent="0.2">
      <c r="A38" s="6"/>
      <c r="B38" s="1" t="s">
        <v>62</v>
      </c>
      <c r="C38" s="1" t="s">
        <v>63</v>
      </c>
      <c r="F38" s="7"/>
      <c r="G38" s="14"/>
      <c r="H38" s="14"/>
      <c r="I38" s="14"/>
    </row>
    <row r="39" spans="1:9" ht="20.100000000000001" customHeight="1" x14ac:dyDescent="0.2">
      <c r="A39" s="6"/>
      <c r="C39" s="1" t="s">
        <v>60</v>
      </c>
      <c r="E39" s="1" t="s">
        <v>61</v>
      </c>
      <c r="F39" s="7"/>
      <c r="G39" s="14">
        <v>10000</v>
      </c>
      <c r="H39" s="14"/>
      <c r="I39" s="14"/>
    </row>
    <row r="40" spans="1:9" ht="20.100000000000001" customHeight="1" x14ac:dyDescent="0.2">
      <c r="A40" s="6"/>
      <c r="C40" s="19"/>
      <c r="E40" s="19"/>
      <c r="F40" s="7"/>
      <c r="G40" s="14"/>
      <c r="H40" s="14"/>
      <c r="I40" s="14"/>
    </row>
    <row r="41" spans="1:9" ht="20.100000000000001" customHeight="1" x14ac:dyDescent="0.2">
      <c r="A41" s="6"/>
      <c r="B41" s="1" t="s">
        <v>38</v>
      </c>
      <c r="F41" s="7"/>
      <c r="G41" s="11"/>
      <c r="H41" s="15">
        <f>G37+G39</f>
        <v>41317562</v>
      </c>
      <c r="I41" s="14"/>
    </row>
    <row r="42" spans="1:9" ht="20.100000000000001" customHeight="1" thickBot="1" x14ac:dyDescent="0.25">
      <c r="A42" s="8"/>
      <c r="B42" s="29" t="s">
        <v>39</v>
      </c>
      <c r="C42" s="29"/>
      <c r="D42" s="9"/>
      <c r="E42" s="9"/>
      <c r="F42" s="10"/>
      <c r="G42" s="13"/>
      <c r="H42" s="15"/>
      <c r="I42" s="17">
        <f>H18+H41</f>
        <v>74909883</v>
      </c>
    </row>
    <row r="43" spans="1:9" ht="48.75" customHeight="1" thickTop="1" x14ac:dyDescent="0.2"/>
    <row r="44" spans="1:9" ht="30.75" customHeight="1" x14ac:dyDescent="0.2">
      <c r="A44" s="20" t="s">
        <v>30</v>
      </c>
      <c r="B44" s="21"/>
      <c r="C44" s="21"/>
      <c r="D44" s="21"/>
      <c r="E44" s="21"/>
      <c r="F44" s="22"/>
      <c r="G44" s="23" t="s">
        <v>31</v>
      </c>
      <c r="H44" s="24"/>
      <c r="I44" s="25"/>
    </row>
    <row r="45" spans="1:9" ht="24.9" customHeight="1" x14ac:dyDescent="0.2">
      <c r="A45" s="6" t="s">
        <v>24</v>
      </c>
      <c r="F45" s="7"/>
      <c r="G45" s="11"/>
      <c r="H45" s="16"/>
      <c r="I45" s="12"/>
    </row>
    <row r="46" spans="1:9" ht="24.9" customHeight="1" x14ac:dyDescent="0.2">
      <c r="A46" s="6"/>
      <c r="B46" s="1" t="s">
        <v>25</v>
      </c>
      <c r="F46" s="7"/>
      <c r="G46" s="11"/>
      <c r="H46" s="14"/>
      <c r="I46" s="12"/>
    </row>
    <row r="47" spans="1:9" ht="24.9" customHeight="1" x14ac:dyDescent="0.2">
      <c r="A47" s="6"/>
      <c r="F47" s="7"/>
      <c r="G47" s="11"/>
      <c r="H47" s="14"/>
      <c r="I47" s="12"/>
    </row>
    <row r="48" spans="1:9" ht="24.9" customHeight="1" x14ac:dyDescent="0.2">
      <c r="A48" s="6"/>
      <c r="C48" s="1" t="s">
        <v>32</v>
      </c>
      <c r="E48" s="1" t="s">
        <v>26</v>
      </c>
      <c r="F48" s="7" t="s">
        <v>12</v>
      </c>
      <c r="G48" s="11">
        <v>3875228</v>
      </c>
      <c r="H48" s="14"/>
      <c r="I48" s="12"/>
    </row>
    <row r="49" spans="1:9" ht="24.9" customHeight="1" x14ac:dyDescent="0.2">
      <c r="A49" s="6"/>
      <c r="C49" s="1" t="s">
        <v>40</v>
      </c>
      <c r="E49" s="1" t="s">
        <v>50</v>
      </c>
      <c r="F49" s="7"/>
      <c r="G49" s="11">
        <v>1545000</v>
      </c>
      <c r="H49" s="14"/>
      <c r="I49" s="12"/>
    </row>
    <row r="50" spans="1:9" ht="24.9" customHeight="1" x14ac:dyDescent="0.2">
      <c r="A50" s="6"/>
      <c r="C50" s="1" t="s">
        <v>27</v>
      </c>
      <c r="E50" s="1" t="s">
        <v>51</v>
      </c>
      <c r="F50" s="7"/>
      <c r="G50" s="14">
        <v>2452950</v>
      </c>
      <c r="H50" s="14"/>
      <c r="I50" s="12"/>
    </row>
    <row r="51" spans="1:9" ht="24.9" customHeight="1" x14ac:dyDescent="0.2">
      <c r="A51" s="6"/>
      <c r="F51" s="7"/>
      <c r="G51" s="15"/>
      <c r="H51" s="14"/>
      <c r="I51" s="12"/>
    </row>
    <row r="52" spans="1:9" ht="24.9" customHeight="1" x14ac:dyDescent="0.2">
      <c r="A52" s="6"/>
      <c r="B52" s="1" t="s">
        <v>41</v>
      </c>
      <c r="F52" s="7"/>
      <c r="G52" s="11"/>
      <c r="H52" s="15">
        <f>SUM(G46:G51)</f>
        <v>7873178</v>
      </c>
      <c r="I52" s="12"/>
    </row>
    <row r="53" spans="1:9" ht="24.9" customHeight="1" x14ac:dyDescent="0.2">
      <c r="A53" s="6"/>
      <c r="F53" s="7"/>
      <c r="G53" s="11"/>
      <c r="H53" s="14"/>
      <c r="I53" s="14"/>
    </row>
    <row r="54" spans="1:9" ht="24.9" customHeight="1" x14ac:dyDescent="0.2">
      <c r="A54" s="6"/>
      <c r="B54" s="1" t="s">
        <v>28</v>
      </c>
      <c r="F54" s="7"/>
      <c r="G54" s="11"/>
      <c r="H54" s="14"/>
      <c r="I54" s="12"/>
    </row>
    <row r="55" spans="1:9" ht="24.9" customHeight="1" x14ac:dyDescent="0.2">
      <c r="A55" s="6"/>
      <c r="C55" s="1" t="s">
        <v>29</v>
      </c>
      <c r="E55" s="1" t="s">
        <v>68</v>
      </c>
      <c r="F55" s="7"/>
      <c r="G55" s="14">
        <v>29621000</v>
      </c>
      <c r="H55" s="14"/>
      <c r="I55" s="12"/>
    </row>
    <row r="56" spans="1:9" ht="24.9" customHeight="1" x14ac:dyDescent="0.2">
      <c r="A56" s="6"/>
      <c r="C56" s="1" t="s">
        <v>58</v>
      </c>
      <c r="E56" s="1" t="s">
        <v>59</v>
      </c>
      <c r="F56" s="7"/>
      <c r="G56" s="15">
        <v>4142782</v>
      </c>
      <c r="H56" s="14"/>
      <c r="I56" s="12"/>
    </row>
    <row r="57" spans="1:9" ht="24.9" customHeight="1" x14ac:dyDescent="0.2">
      <c r="A57" s="6"/>
      <c r="B57" s="1" t="s">
        <v>42</v>
      </c>
      <c r="F57" s="7"/>
      <c r="G57" s="11"/>
      <c r="H57" s="15">
        <f>SUM(G55:G56)</f>
        <v>33763782</v>
      </c>
      <c r="I57" s="12"/>
    </row>
    <row r="58" spans="1:9" ht="24.9" customHeight="1" thickBot="1" x14ac:dyDescent="0.25">
      <c r="A58" s="6"/>
      <c r="B58" s="1" t="s">
        <v>43</v>
      </c>
      <c r="F58" s="7"/>
      <c r="G58" s="11"/>
      <c r="H58" s="14"/>
      <c r="I58" s="17">
        <f>H52+H57</f>
        <v>41636960</v>
      </c>
    </row>
    <row r="59" spans="1:9" ht="24.9" customHeight="1" thickTop="1" x14ac:dyDescent="0.2">
      <c r="A59" s="6"/>
      <c r="F59" s="7"/>
      <c r="G59" s="11"/>
      <c r="H59" s="14"/>
      <c r="I59" s="12"/>
    </row>
    <row r="60" spans="1:9" ht="24.9" customHeight="1" thickBot="1" x14ac:dyDescent="0.25">
      <c r="A60" s="8"/>
      <c r="B60" s="9" t="s">
        <v>44</v>
      </c>
      <c r="C60" s="9"/>
      <c r="D60" s="9"/>
      <c r="E60" s="9"/>
      <c r="F60" s="10"/>
      <c r="G60" s="13"/>
      <c r="H60" s="15"/>
      <c r="I60" s="17">
        <f>I42-I58</f>
        <v>33272923</v>
      </c>
    </row>
    <row r="61" spans="1:9" ht="24.9" customHeight="1" thickTop="1" x14ac:dyDescent="0.2"/>
    <row r="62" spans="1:9" ht="24.9" customHeight="1" x14ac:dyDescent="0.2"/>
    <row r="63" spans="1:9" ht="24.9" customHeight="1" x14ac:dyDescent="0.2"/>
    <row r="64" spans="1:9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1.9" customHeight="1" x14ac:dyDescent="0.2"/>
  </sheetData>
  <mergeCells count="8">
    <mergeCell ref="A44:F44"/>
    <mergeCell ref="G44:I44"/>
    <mergeCell ref="A1:I1"/>
    <mergeCell ref="A2:I2"/>
    <mergeCell ref="G3:I3"/>
    <mergeCell ref="A5:F5"/>
    <mergeCell ref="G5:I5"/>
    <mergeCell ref="B42:C42"/>
  </mergeCells>
  <phoneticPr fontId="2"/>
  <pageMargins left="0.72" right="0.2" top="0.35433070866141736" bottom="0.27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JDL</cp:lastModifiedBy>
  <cp:lastPrinted>2023-05-10T06:12:52Z</cp:lastPrinted>
  <dcterms:created xsi:type="dcterms:W3CDTF">2012-05-11T04:25:50Z</dcterms:created>
  <dcterms:modified xsi:type="dcterms:W3CDTF">2023-05-10T06:12:55Z</dcterms:modified>
</cp:coreProperties>
</file>