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60" windowWidth="12585" windowHeight="12360" activeTab="3"/>
  </bookViews>
  <sheets>
    <sheet name="団体情報" sheetId="5" r:id="rId1"/>
    <sheet name="事業計画" sheetId="1" r:id="rId2"/>
    <sheet name="事業スケジュール" sheetId="4" r:id="rId3"/>
    <sheet name="収支予算" sheetId="3" r:id="rId4"/>
    <sheet name="役員名簿" sheetId="2" r:id="rId5"/>
    <sheet name="Sheet1" sheetId="6" r:id="rId6"/>
  </sheets>
  <definedNames>
    <definedName name="_xlnm.Print_Area" localSheetId="2">事業スケジュール!$A$1:$N$31</definedName>
    <definedName name="_xlnm.Print_Area" localSheetId="1">事業計画!$A$1:$M$13</definedName>
    <definedName name="_xlnm.Print_Area" localSheetId="3">収支予算!$A$1:$L$38</definedName>
    <definedName name="_xlnm.Print_Area" localSheetId="0">団体情報!$A$1:$E$34</definedName>
    <definedName name="_xlnm.Print_Area" localSheetId="4">役員名簿!$A$1:$K$33</definedName>
  </definedNames>
  <calcPr calcId="145621"/>
</workbook>
</file>

<file path=xl/calcChain.xml><?xml version="1.0" encoding="utf-8"?>
<calcChain xmlns="http://schemas.openxmlformats.org/spreadsheetml/2006/main">
  <c r="F36" i="3" l="1"/>
  <c r="C2" i="2"/>
  <c r="C2" i="3"/>
  <c r="C2" i="4"/>
  <c r="C2" i="1"/>
  <c r="F8" i="3"/>
</calcChain>
</file>

<file path=xl/sharedStrings.xml><?xml version="1.0" encoding="utf-8"?>
<sst xmlns="http://schemas.openxmlformats.org/spreadsheetml/2006/main" count="209" uniqueCount="180">
  <si>
    <t>事業名</t>
    <rPh sb="0" eb="2">
      <t>ジギョウ</t>
    </rPh>
    <rPh sb="2" eb="3">
      <t>メイ</t>
    </rPh>
    <phoneticPr fontId="1"/>
  </si>
  <si>
    <t>目的</t>
    <rPh sb="0" eb="2">
      <t>モクテキ</t>
    </rPh>
    <phoneticPr fontId="1"/>
  </si>
  <si>
    <t>目標</t>
    <rPh sb="0" eb="2">
      <t>モクヒョウ</t>
    </rPh>
    <phoneticPr fontId="1"/>
  </si>
  <si>
    <t>計画</t>
    <rPh sb="0" eb="2">
      <t>ケイカク</t>
    </rPh>
    <phoneticPr fontId="1"/>
  </si>
  <si>
    <t>事業成果物</t>
    <rPh sb="0" eb="2">
      <t>ジギョウ</t>
    </rPh>
    <rPh sb="2" eb="4">
      <t>セイカ</t>
    </rPh>
    <rPh sb="4" eb="5">
      <t>ブツ</t>
    </rPh>
    <phoneticPr fontId="1"/>
  </si>
  <si>
    <t>開始予定年月日</t>
    <rPh sb="0" eb="2">
      <t>カイシ</t>
    </rPh>
    <rPh sb="2" eb="4">
      <t>ヨテイ</t>
    </rPh>
    <rPh sb="4" eb="7">
      <t>ネンガッピ</t>
    </rPh>
    <phoneticPr fontId="1"/>
  </si>
  <si>
    <t>事業内容</t>
    <rPh sb="0" eb="2">
      <t>ジギョウ</t>
    </rPh>
    <rPh sb="2" eb="4">
      <t>ナイヨウ</t>
    </rPh>
    <phoneticPr fontId="1"/>
  </si>
  <si>
    <t>終了予定年月日</t>
    <rPh sb="0" eb="2">
      <t>シュウリョウ</t>
    </rPh>
    <rPh sb="2" eb="4">
      <t>ヨテイ</t>
    </rPh>
    <rPh sb="4" eb="7">
      <t>ネンガッピ</t>
    </rPh>
    <phoneticPr fontId="1"/>
  </si>
  <si>
    <t>名称</t>
    <rPh sb="0" eb="2">
      <t>メイショウ</t>
    </rPh>
    <phoneticPr fontId="1"/>
  </si>
  <si>
    <t>住所</t>
    <rPh sb="0" eb="2">
      <t>ジュウショ</t>
    </rPh>
    <phoneticPr fontId="1"/>
  </si>
  <si>
    <t>電話番号</t>
    <rPh sb="0" eb="2">
      <t>デンワ</t>
    </rPh>
    <rPh sb="2" eb="4">
      <t>バンゴウ</t>
    </rPh>
    <phoneticPr fontId="1"/>
  </si>
  <si>
    <t>FAX番号</t>
    <rPh sb="3" eb="5">
      <t>バンゴウ</t>
    </rPh>
    <phoneticPr fontId="1"/>
  </si>
  <si>
    <t>種別</t>
    <rPh sb="0" eb="2">
      <t>シュベツ</t>
    </rPh>
    <phoneticPr fontId="1"/>
  </si>
  <si>
    <t>担当者</t>
    <rPh sb="0" eb="3">
      <t>タントウシャ</t>
    </rPh>
    <phoneticPr fontId="1"/>
  </si>
  <si>
    <t>氏名</t>
    <rPh sb="0" eb="2">
      <t>シメイ</t>
    </rPh>
    <phoneticPr fontId="1"/>
  </si>
  <si>
    <t>会　長　　笹　川　陽　平　様</t>
    <rPh sb="0" eb="1">
      <t>カイ</t>
    </rPh>
    <rPh sb="2" eb="3">
      <t>チョウ</t>
    </rPh>
    <rPh sb="5" eb="6">
      <t>ササ</t>
    </rPh>
    <rPh sb="7" eb="8">
      <t>カワ</t>
    </rPh>
    <rPh sb="9" eb="10">
      <t>ヨウ</t>
    </rPh>
    <rPh sb="11" eb="12">
      <t>タイラ</t>
    </rPh>
    <rPh sb="13" eb="14">
      <t>サマ</t>
    </rPh>
    <phoneticPr fontId="1"/>
  </si>
  <si>
    <t>日　本　財　団　</t>
    <rPh sb="0" eb="1">
      <t>ヒ</t>
    </rPh>
    <rPh sb="2" eb="3">
      <t>ホン</t>
    </rPh>
    <rPh sb="4" eb="5">
      <t>ザイ</t>
    </rPh>
    <rPh sb="6" eb="7">
      <t>ダン</t>
    </rPh>
    <phoneticPr fontId="1"/>
  </si>
  <si>
    <t>役職名称</t>
    <rPh sb="0" eb="2">
      <t>ヤクショク</t>
    </rPh>
    <rPh sb="2" eb="3">
      <t>メイ</t>
    </rPh>
    <rPh sb="3" eb="4">
      <t>ショウ</t>
    </rPh>
    <phoneticPr fontId="2"/>
  </si>
  <si>
    <t>氏名</t>
    <rPh sb="0" eb="2">
      <t>シメイ</t>
    </rPh>
    <phoneticPr fontId="2"/>
  </si>
  <si>
    <t>常勤/非常勤
の区分</t>
    <rPh sb="0" eb="2">
      <t>ジョウキン</t>
    </rPh>
    <rPh sb="3" eb="6">
      <t>ヒジョウキン</t>
    </rPh>
    <rPh sb="8" eb="10">
      <t>クブン</t>
    </rPh>
    <phoneticPr fontId="2"/>
  </si>
  <si>
    <t>職業・TEL</t>
    <rPh sb="0" eb="2">
      <t>ショクギョウ</t>
    </rPh>
    <phoneticPr fontId="2"/>
  </si>
  <si>
    <t>収入</t>
    <rPh sb="0" eb="2">
      <t>シュウニュウ</t>
    </rPh>
    <phoneticPr fontId="2"/>
  </si>
  <si>
    <t>金額</t>
    <rPh sb="0" eb="2">
      <t>キンガク</t>
    </rPh>
    <phoneticPr fontId="2"/>
  </si>
  <si>
    <t>備考</t>
    <rPh sb="0" eb="2">
      <t>ビコウ</t>
    </rPh>
    <phoneticPr fontId="2"/>
  </si>
  <si>
    <t>助成金（申請額）</t>
    <rPh sb="0" eb="2">
      <t>ジョセイ</t>
    </rPh>
    <rPh sb="2" eb="3">
      <t>キン</t>
    </rPh>
    <rPh sb="4" eb="6">
      <t>シンセイ</t>
    </rPh>
    <rPh sb="6" eb="7">
      <t>ガク</t>
    </rPh>
    <phoneticPr fontId="2"/>
  </si>
  <si>
    <t>合　　計</t>
    <rPh sb="0" eb="1">
      <t>ゴウ</t>
    </rPh>
    <rPh sb="3" eb="4">
      <t>ケイ</t>
    </rPh>
    <phoneticPr fontId="2"/>
  </si>
  <si>
    <t>←自動で計算されます</t>
    <phoneticPr fontId="2"/>
  </si>
  <si>
    <t>支出</t>
    <rPh sb="0" eb="2">
      <t>シシュツ</t>
    </rPh>
    <phoneticPr fontId="2"/>
  </si>
  <si>
    <t>積算根拠</t>
    <rPh sb="0" eb="2">
      <t>セキサン</t>
    </rPh>
    <rPh sb="2" eb="4">
      <t>コンキョ</t>
    </rPh>
    <phoneticPr fontId="2"/>
  </si>
  <si>
    <t>No.</t>
    <phoneticPr fontId="2"/>
  </si>
  <si>
    <t>年／月</t>
    <rPh sb="0" eb="1">
      <t>ネン</t>
    </rPh>
    <rPh sb="2" eb="3">
      <t>ツキ</t>
    </rPh>
    <phoneticPr fontId="2"/>
  </si>
  <si>
    <t>日</t>
    <rPh sb="0" eb="1">
      <t>ヒ</t>
    </rPh>
    <phoneticPr fontId="2"/>
  </si>
  <si>
    <t>場所</t>
    <rPh sb="0" eb="2">
      <t>バショ</t>
    </rPh>
    <phoneticPr fontId="2"/>
  </si>
  <si>
    <t>内容</t>
    <rPh sb="0" eb="2">
      <t>ナイヨウ</t>
    </rPh>
    <phoneticPr fontId="2"/>
  </si>
  <si>
    <t>（単位：円）</t>
    <phoneticPr fontId="2"/>
  </si>
  <si>
    <t>　　１．申請団体情報</t>
    <rPh sb="4" eb="6">
      <t>シンセイ</t>
    </rPh>
    <rPh sb="6" eb="8">
      <t>ダンタイ</t>
    </rPh>
    <rPh sb="8" eb="10">
      <t>ジョウホウ</t>
    </rPh>
    <phoneticPr fontId="1"/>
  </si>
  <si>
    <t>CANPAN団体ID</t>
    <rPh sb="6" eb="8">
      <t>ダンタイ</t>
    </rPh>
    <phoneticPr fontId="1"/>
  </si>
  <si>
    <t>科目</t>
    <rPh sb="0" eb="2">
      <t>カモク</t>
    </rPh>
    <phoneticPr fontId="2"/>
  </si>
  <si>
    <t>※科目は各団体の会計規則等にあわせてご記入ください</t>
    <rPh sb="1" eb="3">
      <t>カモク</t>
    </rPh>
    <rPh sb="4" eb="7">
      <t>カクダンタイ</t>
    </rPh>
    <rPh sb="8" eb="10">
      <t>カイケイ</t>
    </rPh>
    <rPh sb="10" eb="12">
      <t>キソク</t>
    </rPh>
    <rPh sb="12" eb="13">
      <t>トウ</t>
    </rPh>
    <rPh sb="19" eb="21">
      <t>キニュウ</t>
    </rPh>
    <phoneticPr fontId="2"/>
  </si>
  <si>
    <t>預保納付金支援金申請書</t>
    <rPh sb="0" eb="2">
      <t>ヨホ</t>
    </rPh>
    <rPh sb="2" eb="5">
      <t>ノウフキン</t>
    </rPh>
    <rPh sb="5" eb="8">
      <t>シエンキン</t>
    </rPh>
    <rPh sb="8" eb="11">
      <t>シンセイショ</t>
    </rPh>
    <phoneticPr fontId="2"/>
  </si>
  <si>
    <t>所在地</t>
    <rPh sb="0" eb="3">
      <t>ショザイチ</t>
    </rPh>
    <phoneticPr fontId="1"/>
  </si>
  <si>
    <t>代表者</t>
    <rPh sb="0" eb="3">
      <t>ダイヒョウシャ</t>
    </rPh>
    <phoneticPr fontId="1"/>
  </si>
  <si>
    <t>住所</t>
    <rPh sb="0" eb="2">
      <t>ジュウショ</t>
    </rPh>
    <phoneticPr fontId="1"/>
  </si>
  <si>
    <t>E-mail</t>
    <phoneticPr fontId="1"/>
  </si>
  <si>
    <t>役職</t>
    <rPh sb="0" eb="2">
      <t>ヤクショク</t>
    </rPh>
    <phoneticPr fontId="1"/>
  </si>
  <si>
    <t>氏名</t>
    <rPh sb="0" eb="2">
      <t>シメイ</t>
    </rPh>
    <phoneticPr fontId="1"/>
  </si>
  <si>
    <t>ふりがな</t>
    <phoneticPr fontId="1"/>
  </si>
  <si>
    <t>４．事業スケジュール</t>
    <rPh sb="2" eb="4">
      <t>ジギョウ</t>
    </rPh>
    <phoneticPr fontId="2"/>
  </si>
  <si>
    <t>５.　収　支　予　算</t>
    <rPh sb="3" eb="4">
      <t>オサム</t>
    </rPh>
    <rPh sb="5" eb="6">
      <t>シ</t>
    </rPh>
    <rPh sb="7" eb="8">
      <t>ヨ</t>
    </rPh>
    <rPh sb="9" eb="10">
      <t>サン</t>
    </rPh>
    <phoneticPr fontId="2"/>
  </si>
  <si>
    <t>６．　役　員　名　簿</t>
    <rPh sb="3" eb="4">
      <t>ヤク</t>
    </rPh>
    <rPh sb="5" eb="6">
      <t>イン</t>
    </rPh>
    <rPh sb="7" eb="8">
      <t>メイ</t>
    </rPh>
    <rPh sb="9" eb="10">
      <t>ボ</t>
    </rPh>
    <phoneticPr fontId="2"/>
  </si>
  <si>
    <t>　　２．担当者情報</t>
    <rPh sb="4" eb="7">
      <t>タントウシャ</t>
    </rPh>
    <rPh sb="7" eb="9">
      <t>ジョウホウ</t>
    </rPh>
    <phoneticPr fontId="1"/>
  </si>
  <si>
    <t>電話番号</t>
    <rPh sb="0" eb="2">
      <t>デンワ</t>
    </rPh>
    <rPh sb="2" eb="4">
      <t>バンゴウ</t>
    </rPh>
    <phoneticPr fontId="1"/>
  </si>
  <si>
    <t>FAX番号</t>
    <rPh sb="3" eb="5">
      <t>バンゴウ</t>
    </rPh>
    <phoneticPr fontId="1"/>
  </si>
  <si>
    <t>連絡可能時間</t>
    <rPh sb="0" eb="2">
      <t>レンラク</t>
    </rPh>
    <rPh sb="2" eb="4">
      <t>カノウ</t>
    </rPh>
    <rPh sb="4" eb="6">
      <t>ジカン</t>
    </rPh>
    <phoneticPr fontId="1"/>
  </si>
  <si>
    <t>団体名：</t>
    <rPh sb="0" eb="2">
      <t>ダンタイ</t>
    </rPh>
    <rPh sb="2" eb="3">
      <t>メイ</t>
    </rPh>
    <phoneticPr fontId="1"/>
  </si>
  <si>
    <t>※　複数事業を申請する場合は、事業毎に添付してください。</t>
    <rPh sb="2" eb="4">
      <t>フクスウ</t>
    </rPh>
    <rPh sb="4" eb="6">
      <t>ジギョウ</t>
    </rPh>
    <rPh sb="7" eb="9">
      <t>シンセイ</t>
    </rPh>
    <rPh sb="11" eb="13">
      <t>バアイ</t>
    </rPh>
    <rPh sb="15" eb="17">
      <t>ジギョウ</t>
    </rPh>
    <rPh sb="17" eb="18">
      <t>ゴト</t>
    </rPh>
    <rPh sb="19" eb="21">
      <t>テンプ</t>
    </rPh>
    <phoneticPr fontId="1"/>
  </si>
  <si>
    <t>E-mail</t>
    <phoneticPr fontId="1"/>
  </si>
  <si>
    <t>備考（補足事項）</t>
    <rPh sb="0" eb="2">
      <t>ビコウ</t>
    </rPh>
    <rPh sb="3" eb="5">
      <t>ホソク</t>
    </rPh>
    <rPh sb="5" eb="7">
      <t>ジコウ</t>
    </rPh>
    <phoneticPr fontId="1"/>
  </si>
  <si>
    <t>３．事 業 計 画</t>
    <rPh sb="2" eb="3">
      <t>コト</t>
    </rPh>
    <rPh sb="4" eb="5">
      <t>ギョウ</t>
    </rPh>
    <rPh sb="6" eb="7">
      <t>ケイ</t>
    </rPh>
    <rPh sb="8" eb="9">
      <t>ガ</t>
    </rPh>
    <phoneticPr fontId="1"/>
  </si>
  <si>
    <t>申請日：201　年　　月　　日</t>
    <rPh sb="0" eb="2">
      <t>シンセイ</t>
    </rPh>
    <rPh sb="2" eb="3">
      <t>ビ</t>
    </rPh>
    <rPh sb="8" eb="9">
      <t>ネン</t>
    </rPh>
    <rPh sb="11" eb="12">
      <t>ガツ</t>
    </rPh>
    <rPh sb="14" eb="15">
      <t>カ</t>
    </rPh>
    <phoneticPr fontId="1"/>
  </si>
  <si>
    <t>ブログまたはホームページのURL</t>
    <phoneticPr fontId="1"/>
  </si>
  <si>
    <t>■「いのちの授業」被害者の等身大の人型ボード（メッセンジャー）を展示しメッセンジャーの思いを伝えたい■「いのちの学びの場」メッセンジャーと対峙し「いじめ・事件事故・交通事故・医療過誤」これらの撲滅を訴える■いじめられた人たちの思いを知る。■旧神梅小学校を「いのち輝く」ミュージアムにしたい■交通安全推進活動交通安全週間に交通事故撲滅を訴える。 
　　</t>
    <phoneticPr fontId="1"/>
  </si>
  <si>
    <t xml:space="preserve">いじめ・事件事故・交通事故・医療過誤等の理不尽に命を断たれた被害者の等身大の人型ボード（いのちのメッセンジャー）を展示し被害者・被害者家族の思いを伝える「いのちのメッセージ展」を日本各地にて巡回展示していました。　　東京都日野市において常設展示形式の「いのちのミュージアム」が廃校利用によって開校いたしました。メッセンジャーの胸元に掲げられたメッセージに向き合う事で「自分の命」「周囲の人たちの命」「命の温もり」が断たれる事件事故の抑止となる役目を担うメッセンジャーの常設展示「いのちのミュージアム」の会場となる場として廃校利用の「いのちのミュージアム」常設展示に教育委員会・廃校管理市町村からの理解を求め実現したい。
群馬県内に常設展示形態の「いのちのミュージアム」を開校するべく「いのちのミュージアム群馬実行委員会」を発足し群馬県内おいて「いのちのミュージアム」常設展示場を整える
</t>
    <rPh sb="303" eb="304">
      <t>ジツ</t>
    </rPh>
    <rPh sb="352" eb="354">
      <t>グンマ</t>
    </rPh>
    <rPh sb="364" eb="367">
      <t>グンマケン</t>
    </rPh>
    <rPh sb="367" eb="368">
      <t>ナイ</t>
    </rPh>
    <rPh sb="383" eb="385">
      <t>ジョウセツ</t>
    </rPh>
    <rPh sb="385" eb="387">
      <t>テンジ</t>
    </rPh>
    <rPh sb="387" eb="388">
      <t>ジョウ</t>
    </rPh>
    <rPh sb="389" eb="390">
      <t>トトノ</t>
    </rPh>
    <phoneticPr fontId="1"/>
  </si>
  <si>
    <t>①チラシ・ポスター　②来場者がメッセンジャーに向けて書いた「天国への手紙」　③学生たちのメッセンジャーへの思い（手紙）</t>
    <rPh sb="11" eb="14">
      <t>ライジョウシャ</t>
    </rPh>
    <rPh sb="23" eb="24">
      <t>ム</t>
    </rPh>
    <rPh sb="26" eb="27">
      <t>カ</t>
    </rPh>
    <rPh sb="30" eb="32">
      <t>テンゴク</t>
    </rPh>
    <rPh sb="34" eb="36">
      <t>テガミ</t>
    </rPh>
    <rPh sb="39" eb="41">
      <t>ガクセイ</t>
    </rPh>
    <rPh sb="53" eb="54">
      <t>オモ</t>
    </rPh>
    <rPh sb="56" eb="58">
      <t>テガミ</t>
    </rPh>
    <phoneticPr fontId="1"/>
  </si>
  <si>
    <t>2017年　04月　15日（ミニメッセ）　２０１７年０５月２０日（本開催）　　　　　　　　　　　　　　</t>
    <rPh sb="4" eb="5">
      <t>ネン</t>
    </rPh>
    <rPh sb="8" eb="9">
      <t>ガツ</t>
    </rPh>
    <rPh sb="12" eb="13">
      <t>ヒ</t>
    </rPh>
    <rPh sb="25" eb="26">
      <t>ネン</t>
    </rPh>
    <rPh sb="28" eb="29">
      <t>ガツ</t>
    </rPh>
    <rPh sb="31" eb="32">
      <t>ヒ</t>
    </rPh>
    <rPh sb="33" eb="34">
      <t>ホン</t>
    </rPh>
    <rPh sb="34" eb="36">
      <t>カイサイ</t>
    </rPh>
    <phoneticPr fontId="1"/>
  </si>
  <si>
    <t>2017年　04月　23日閉幕　　　　　　２０１７年０５月２８日閉幕</t>
    <rPh sb="4" eb="5">
      <t>ネン</t>
    </rPh>
    <rPh sb="8" eb="9">
      <t>ガツ</t>
    </rPh>
    <rPh sb="12" eb="13">
      <t>ヒ</t>
    </rPh>
    <rPh sb="13" eb="15">
      <t>ヘイマク</t>
    </rPh>
    <rPh sb="25" eb="26">
      <t>ネン</t>
    </rPh>
    <rPh sb="28" eb="29">
      <t>ガツ</t>
    </rPh>
    <rPh sb="31" eb="32">
      <t>ニチ</t>
    </rPh>
    <rPh sb="32" eb="34">
      <t>ヘイマク</t>
    </rPh>
    <phoneticPr fontId="1"/>
  </si>
  <si>
    <t>いのちのミュージアム群馬実行委員会</t>
    <rPh sb="10" eb="12">
      <t>グンマ</t>
    </rPh>
    <rPh sb="12" eb="14">
      <t>ジッコウ</t>
    </rPh>
    <rPh sb="14" eb="17">
      <t>イインカイ</t>
    </rPh>
    <phoneticPr fontId="1"/>
  </si>
  <si>
    <t>いのちのみゆーじあむぐんまじっこういいんかい</t>
    <phoneticPr fontId="1"/>
  </si>
  <si>
    <t>〒376-0001</t>
    <phoneticPr fontId="1"/>
  </si>
  <si>
    <t>群馬県桐生市菱町3-2129-1</t>
    <rPh sb="0" eb="3">
      <t>グンマケン</t>
    </rPh>
    <rPh sb="3" eb="6">
      <t>キリュウシ</t>
    </rPh>
    <rPh sb="6" eb="8">
      <t>ヒシマチ</t>
    </rPh>
    <phoneticPr fontId="1"/>
  </si>
  <si>
    <t>ぐんまけんきりゅうしひしまち3-2129-1</t>
    <phoneticPr fontId="1"/>
  </si>
  <si>
    <t>0277-43-8704</t>
    <phoneticPr fontId="1"/>
  </si>
  <si>
    <t>0277-43-2320</t>
    <phoneticPr fontId="1"/>
  </si>
  <si>
    <t>ただいま作成中</t>
    <rPh sb="4" eb="7">
      <t>サクセイチュウ</t>
    </rPh>
    <phoneticPr fontId="1"/>
  </si>
  <si>
    <t>やまだ　すいこ</t>
    <phoneticPr fontId="1"/>
  </si>
  <si>
    <t>山田　穗子</t>
    <rPh sb="0" eb="2">
      <t>ヤマダ</t>
    </rPh>
    <rPh sb="3" eb="4">
      <t>スイ</t>
    </rPh>
    <rPh sb="4" eb="5">
      <t>コ</t>
    </rPh>
    <phoneticPr fontId="1"/>
  </si>
  <si>
    <t>kazeroad@sunfield.ne.jp</t>
  </si>
  <si>
    <t>kazeroad@sunfield.ne.jp</t>
    <phoneticPr fontId="1"/>
  </si>
  <si>
    <t>任意団体</t>
    <rPh sb="0" eb="2">
      <t>ニンイ</t>
    </rPh>
    <rPh sb="2" eb="4">
      <t>ダンタイ</t>
    </rPh>
    <phoneticPr fontId="1"/>
  </si>
  <si>
    <t>事務局長</t>
    <rPh sb="0" eb="3">
      <t>ジムキョク</t>
    </rPh>
    <rPh sb="3" eb="4">
      <t>チョウ</t>
    </rPh>
    <phoneticPr fontId="1"/>
  </si>
  <si>
    <t>やまだ　すいこ</t>
    <phoneticPr fontId="1"/>
  </si>
  <si>
    <t>376-0001</t>
    <phoneticPr fontId="1"/>
  </si>
  <si>
    <t>平日１５時以降</t>
    <rPh sb="0" eb="2">
      <t>ヘイジツ</t>
    </rPh>
    <rPh sb="4" eb="5">
      <t>ジ</t>
    </rPh>
    <rPh sb="5" eb="7">
      <t>イコウ</t>
    </rPh>
    <phoneticPr fontId="1"/>
  </si>
  <si>
    <t>１５日～２３日</t>
    <rPh sb="2" eb="3">
      <t>ニチ</t>
    </rPh>
    <rPh sb="6" eb="7">
      <t>ニチ</t>
    </rPh>
    <phoneticPr fontId="1"/>
  </si>
  <si>
    <t>群馬県みどり市</t>
    <rPh sb="0" eb="3">
      <t>グンマケン</t>
    </rPh>
    <rPh sb="6" eb="7">
      <t>シ</t>
    </rPh>
    <phoneticPr fontId="1"/>
  </si>
  <si>
    <t>ミニメッセージ展開催（春の交通安全週間）</t>
    <rPh sb="7" eb="8">
      <t>テン</t>
    </rPh>
    <rPh sb="8" eb="10">
      <t>カイサイ</t>
    </rPh>
    <rPh sb="11" eb="12">
      <t>ハル</t>
    </rPh>
    <rPh sb="13" eb="15">
      <t>コウツウ</t>
    </rPh>
    <rPh sb="15" eb="17">
      <t>アンゼン</t>
    </rPh>
    <rPh sb="17" eb="19">
      <t>シュウカン</t>
    </rPh>
    <phoneticPr fontId="1"/>
  </si>
  <si>
    <t>群馬県警・交通安全協会協力</t>
    <rPh sb="0" eb="2">
      <t>グンマ</t>
    </rPh>
    <rPh sb="2" eb="4">
      <t>ケンケイ</t>
    </rPh>
    <rPh sb="5" eb="7">
      <t>コウツウ</t>
    </rPh>
    <rPh sb="7" eb="9">
      <t>アンゼン</t>
    </rPh>
    <rPh sb="9" eb="11">
      <t>キョウカイ</t>
    </rPh>
    <rPh sb="11" eb="13">
      <t>キョウリョク</t>
    </rPh>
    <phoneticPr fontId="1"/>
  </si>
  <si>
    <t>２０日～２８日</t>
    <rPh sb="2" eb="3">
      <t>ヒ</t>
    </rPh>
    <rPh sb="6" eb="7">
      <t>ニチ</t>
    </rPh>
    <phoneticPr fontId="1"/>
  </si>
  <si>
    <t>いのちのメッセージ展本開催</t>
    <rPh sb="9" eb="10">
      <t>テン</t>
    </rPh>
    <rPh sb="10" eb="11">
      <t>ホン</t>
    </rPh>
    <rPh sb="11" eb="13">
      <t>カイサイ</t>
    </rPh>
    <phoneticPr fontId="1"/>
  </si>
  <si>
    <t>みどり市・教育委員会・社団法人すてっぷぐんま後援</t>
    <rPh sb="3" eb="4">
      <t>シ</t>
    </rPh>
    <rPh sb="5" eb="7">
      <t>キョウイク</t>
    </rPh>
    <rPh sb="7" eb="10">
      <t>イインカイ</t>
    </rPh>
    <rPh sb="11" eb="13">
      <t>シャダン</t>
    </rPh>
    <rPh sb="13" eb="15">
      <t>ホウジン</t>
    </rPh>
    <rPh sb="22" eb="24">
      <t>コウエン</t>
    </rPh>
    <phoneticPr fontId="1"/>
  </si>
  <si>
    <t>中旬</t>
    <rPh sb="0" eb="2">
      <t>チュウジュン</t>
    </rPh>
    <phoneticPr fontId="1"/>
  </si>
  <si>
    <t>群馬県内</t>
    <rPh sb="0" eb="3">
      <t>グンマケン</t>
    </rPh>
    <rPh sb="3" eb="4">
      <t>ナイ</t>
    </rPh>
    <phoneticPr fontId="1"/>
  </si>
  <si>
    <t>交通安全推進活動</t>
    <rPh sb="0" eb="2">
      <t>コウツウ</t>
    </rPh>
    <rPh sb="2" eb="4">
      <t>アンゼン</t>
    </rPh>
    <rPh sb="4" eb="6">
      <t>スイシン</t>
    </rPh>
    <rPh sb="6" eb="8">
      <t>カツドウ</t>
    </rPh>
    <phoneticPr fontId="1"/>
  </si>
  <si>
    <t>ゆいピーバンダナ募金活動</t>
    <rPh sb="8" eb="10">
      <t>ボキン</t>
    </rPh>
    <rPh sb="10" eb="12">
      <t>カツドウ</t>
    </rPh>
    <phoneticPr fontId="1"/>
  </si>
  <si>
    <t>第三日曜</t>
    <rPh sb="0" eb="2">
      <t>ダイサン</t>
    </rPh>
    <rPh sb="2" eb="4">
      <t>ニチヨウ</t>
    </rPh>
    <phoneticPr fontId="1"/>
  </si>
  <si>
    <t>世界道路交通被害者の日交通安全推進活動</t>
    <rPh sb="0" eb="2">
      <t>セカイ</t>
    </rPh>
    <rPh sb="2" eb="4">
      <t>ドウロ</t>
    </rPh>
    <rPh sb="4" eb="6">
      <t>コウツウ</t>
    </rPh>
    <rPh sb="6" eb="9">
      <t>ヒガイシャ</t>
    </rPh>
    <rPh sb="10" eb="11">
      <t>ヒ</t>
    </rPh>
    <rPh sb="11" eb="13">
      <t>コウツウ</t>
    </rPh>
    <rPh sb="13" eb="15">
      <t>アンゼン</t>
    </rPh>
    <rPh sb="15" eb="17">
      <t>スイシン</t>
    </rPh>
    <rPh sb="17" eb="19">
      <t>カツドウ</t>
    </rPh>
    <phoneticPr fontId="1"/>
  </si>
  <si>
    <t>交通事故撲滅の訴え</t>
    <rPh sb="0" eb="2">
      <t>コウツウ</t>
    </rPh>
    <rPh sb="2" eb="4">
      <t>ジコ</t>
    </rPh>
    <rPh sb="4" eb="6">
      <t>ボクメツ</t>
    </rPh>
    <rPh sb="7" eb="8">
      <t>ウッタ</t>
    </rPh>
    <phoneticPr fontId="1"/>
  </si>
  <si>
    <t>通信費</t>
    <rPh sb="0" eb="3">
      <t>ツウシンヒ</t>
    </rPh>
    <phoneticPr fontId="1"/>
  </si>
  <si>
    <t>１６０円×５００人×２通＝160000</t>
    <rPh sb="3" eb="4">
      <t>エン</t>
    </rPh>
    <rPh sb="8" eb="9">
      <t>ニン</t>
    </rPh>
    <rPh sb="11" eb="12">
      <t>ツウ</t>
    </rPh>
    <phoneticPr fontId="1"/>
  </si>
  <si>
    <t>５２円×500人×１通＝26000</t>
    <rPh sb="2" eb="3">
      <t>エン</t>
    </rPh>
    <rPh sb="7" eb="8">
      <t>ニン</t>
    </rPh>
    <rPh sb="10" eb="11">
      <t>ツウ</t>
    </rPh>
    <phoneticPr fontId="1"/>
  </si>
  <si>
    <t>旅費交通費</t>
    <rPh sb="0" eb="2">
      <t>リョヒ</t>
    </rPh>
    <rPh sb="2" eb="5">
      <t>コウツウヒ</t>
    </rPh>
    <phoneticPr fontId="1"/>
  </si>
  <si>
    <t>備考</t>
    <rPh sb="0" eb="2">
      <t>ビコウ</t>
    </rPh>
    <phoneticPr fontId="1"/>
  </si>
  <si>
    <t>封書</t>
    <rPh sb="0" eb="2">
      <t>フウショ</t>
    </rPh>
    <phoneticPr fontId="1"/>
  </si>
  <si>
    <t>ハガキ</t>
    <phoneticPr fontId="1"/>
  </si>
  <si>
    <t>ボランティア車ガソリン代</t>
    <rPh sb="6" eb="7">
      <t>クルマ</t>
    </rPh>
    <rPh sb="11" eb="12">
      <t>ダイ</t>
    </rPh>
    <phoneticPr fontId="1"/>
  </si>
  <si>
    <t>印刷製本</t>
    <rPh sb="0" eb="2">
      <t>インサツ</t>
    </rPh>
    <rPh sb="2" eb="4">
      <t>セイホン</t>
    </rPh>
    <phoneticPr fontId="1"/>
  </si>
  <si>
    <t>１２７円×１０ℓ×１00人＝127000</t>
    <rPh sb="3" eb="4">
      <t>エン</t>
    </rPh>
    <rPh sb="12" eb="13">
      <t>ニン</t>
    </rPh>
    <phoneticPr fontId="1"/>
  </si>
  <si>
    <t>チラシ見積もり済</t>
    <rPh sb="3" eb="5">
      <t>ミツ</t>
    </rPh>
    <rPh sb="7" eb="8">
      <t>スミ</t>
    </rPh>
    <phoneticPr fontId="1"/>
  </si>
  <si>
    <t>ポスター見積もり済</t>
    <rPh sb="4" eb="6">
      <t>ミツ</t>
    </rPh>
    <rPh sb="8" eb="9">
      <t>スミ</t>
    </rPh>
    <phoneticPr fontId="1"/>
  </si>
  <si>
    <t>デザイン製作費見積済</t>
    <rPh sb="4" eb="7">
      <t>セイサクヒ</t>
    </rPh>
    <rPh sb="7" eb="9">
      <t>ミツ</t>
    </rPh>
    <rPh sb="9" eb="10">
      <t>スミ</t>
    </rPh>
    <phoneticPr fontId="1"/>
  </si>
  <si>
    <t>冊子作成</t>
    <rPh sb="0" eb="2">
      <t>サッシ</t>
    </rPh>
    <rPh sb="2" eb="4">
      <t>サクセイ</t>
    </rPh>
    <phoneticPr fontId="1"/>
  </si>
  <si>
    <t>生命(いのち)のメッセージ展inわたらせ分校</t>
    <rPh sb="0" eb="2">
      <t>セイメイ</t>
    </rPh>
    <rPh sb="13" eb="14">
      <t>テン</t>
    </rPh>
    <rPh sb="20" eb="22">
      <t>ブンコウ</t>
    </rPh>
    <phoneticPr fontId="1"/>
  </si>
  <si>
    <t>消耗品費</t>
    <rPh sb="0" eb="2">
      <t>ショウモウ</t>
    </rPh>
    <rPh sb="2" eb="3">
      <t>ヒン</t>
    </rPh>
    <rPh sb="3" eb="4">
      <t>ヒ</t>
    </rPh>
    <phoneticPr fontId="1"/>
  </si>
  <si>
    <t>１８７５円×5箱＝9375</t>
    <rPh sb="4" eb="5">
      <t>エン</t>
    </rPh>
    <rPh sb="7" eb="8">
      <t>ハコ</t>
    </rPh>
    <phoneticPr fontId="1"/>
  </si>
  <si>
    <t>Ａ4用紙</t>
    <rPh sb="2" eb="4">
      <t>ヨウシ</t>
    </rPh>
    <phoneticPr fontId="1"/>
  </si>
  <si>
    <t>プリンター用インク</t>
    <rPh sb="5" eb="6">
      <t>ヨウ</t>
    </rPh>
    <phoneticPr fontId="1"/>
  </si>
  <si>
    <t>人件費</t>
    <rPh sb="0" eb="3">
      <t>ジンケンヒ</t>
    </rPh>
    <phoneticPr fontId="1"/>
  </si>
  <si>
    <t>ボランティア弁当代</t>
    <rPh sb="6" eb="8">
      <t>ベントウ</t>
    </rPh>
    <rPh sb="8" eb="9">
      <t>ダイ</t>
    </rPh>
    <phoneticPr fontId="1"/>
  </si>
  <si>
    <t>５０００円×２会場＝10000</t>
    <rPh sb="4" eb="5">
      <t>エン</t>
    </rPh>
    <rPh sb="7" eb="9">
      <t>カイジョウ</t>
    </rPh>
    <phoneticPr fontId="1"/>
  </si>
  <si>
    <t>代表</t>
    <rPh sb="0" eb="2">
      <t>ダイヒョウ</t>
    </rPh>
    <phoneticPr fontId="1"/>
  </si>
  <si>
    <t>広報</t>
    <rPh sb="0" eb="2">
      <t>コウホウ</t>
    </rPh>
    <phoneticPr fontId="1"/>
  </si>
  <si>
    <t>運営</t>
    <rPh sb="0" eb="2">
      <t>ウンエイ</t>
    </rPh>
    <phoneticPr fontId="1"/>
  </si>
  <si>
    <t>会計</t>
    <rPh sb="0" eb="2">
      <t>カイケイ</t>
    </rPh>
    <phoneticPr fontId="1"/>
  </si>
  <si>
    <t>山田　穗子</t>
    <rPh sb="0" eb="2">
      <t>ヤマダ</t>
    </rPh>
    <rPh sb="3" eb="4">
      <t>スイ</t>
    </rPh>
    <rPh sb="4" eb="5">
      <t>コ</t>
    </rPh>
    <phoneticPr fontId="1"/>
  </si>
  <si>
    <t>高岸　美加</t>
    <rPh sb="0" eb="2">
      <t>タカギシ</t>
    </rPh>
    <rPh sb="3" eb="5">
      <t>ミカ</t>
    </rPh>
    <phoneticPr fontId="1"/>
  </si>
  <si>
    <t>角田　真喜子</t>
    <rPh sb="0" eb="2">
      <t>カクタ</t>
    </rPh>
    <rPh sb="3" eb="6">
      <t>マキコ</t>
    </rPh>
    <phoneticPr fontId="1"/>
  </si>
  <si>
    <t>新井　富夫</t>
    <rPh sb="0" eb="2">
      <t>アライ</t>
    </rPh>
    <rPh sb="3" eb="5">
      <t>トミオ</t>
    </rPh>
    <phoneticPr fontId="1"/>
  </si>
  <si>
    <t>非常勤</t>
    <rPh sb="0" eb="3">
      <t>ヒジョウキン</t>
    </rPh>
    <phoneticPr fontId="1"/>
  </si>
  <si>
    <t>常勤</t>
    <rPh sb="0" eb="2">
      <t>ジョウキン</t>
    </rPh>
    <phoneticPr fontId="2"/>
  </si>
  <si>
    <t>吉田　幸子</t>
    <rPh sb="0" eb="2">
      <t>ヨシダ</t>
    </rPh>
    <rPh sb="3" eb="5">
      <t>サチコ</t>
    </rPh>
    <phoneticPr fontId="1"/>
  </si>
  <si>
    <t>藤原　由香里</t>
    <rPh sb="0" eb="2">
      <t>フジワラ</t>
    </rPh>
    <rPh sb="3" eb="6">
      <t>ユカリ</t>
    </rPh>
    <phoneticPr fontId="1"/>
  </si>
  <si>
    <t>福原　弘子</t>
    <rPh sb="0" eb="2">
      <t>フクハラ</t>
    </rPh>
    <rPh sb="3" eb="5">
      <t>ヒロコ</t>
    </rPh>
    <phoneticPr fontId="1"/>
  </si>
  <si>
    <t>会計監査</t>
    <rPh sb="0" eb="2">
      <t>カイケイ</t>
    </rPh>
    <rPh sb="2" eb="4">
      <t>カンサ</t>
    </rPh>
    <phoneticPr fontId="1"/>
  </si>
  <si>
    <t>野村　理恵</t>
    <rPh sb="0" eb="2">
      <t>ノムラ</t>
    </rPh>
    <rPh sb="3" eb="5">
      <t>リエ</t>
    </rPh>
    <phoneticPr fontId="1"/>
  </si>
  <si>
    <t>吉田　いく子</t>
    <rPh sb="0" eb="2">
      <t>ヨシダ</t>
    </rPh>
    <rPh sb="5" eb="6">
      <t>コ</t>
    </rPh>
    <phoneticPr fontId="1"/>
  </si>
  <si>
    <t>自営業　　　0277-43-8704</t>
    <rPh sb="0" eb="3">
      <t>ジエイギョウ</t>
    </rPh>
    <phoneticPr fontId="1"/>
  </si>
  <si>
    <t>公務員　　　0270-26-6710</t>
    <rPh sb="0" eb="3">
      <t>コウムイン</t>
    </rPh>
    <phoneticPr fontId="1"/>
  </si>
  <si>
    <t>会社員　　　0279-72-2814</t>
    <rPh sb="0" eb="3">
      <t>カイシャイン</t>
    </rPh>
    <phoneticPr fontId="1"/>
  </si>
  <si>
    <t>主婦　　　　090-52156168</t>
    <rPh sb="0" eb="2">
      <t>シュフ</t>
    </rPh>
    <phoneticPr fontId="1"/>
  </si>
  <si>
    <t>主婦　　　　090-14009009</t>
    <rPh sb="0" eb="2">
      <t>シュフ</t>
    </rPh>
    <phoneticPr fontId="1"/>
  </si>
  <si>
    <t>主婦　　　　090-61745385</t>
    <rPh sb="0" eb="2">
      <t>シュフ</t>
    </rPh>
    <phoneticPr fontId="1"/>
  </si>
  <si>
    <t>パート　　　0279-54-1357</t>
    <phoneticPr fontId="1"/>
  </si>
  <si>
    <t>病院職員　　0276-75-7293</t>
    <rPh sb="0" eb="2">
      <t>ビョウイン</t>
    </rPh>
    <rPh sb="2" eb="4">
      <t>ショクイン</t>
    </rPh>
    <phoneticPr fontId="1"/>
  </si>
  <si>
    <t>公務員　　　090-93149772</t>
    <rPh sb="0" eb="3">
      <t>コウムイン</t>
    </rPh>
    <phoneticPr fontId="1"/>
  </si>
  <si>
    <t>のぼり旗</t>
    <rPh sb="3" eb="4">
      <t>ハタ</t>
    </rPh>
    <phoneticPr fontId="1"/>
  </si>
  <si>
    <t>雑費</t>
    <rPh sb="0" eb="2">
      <t>ザッピ</t>
    </rPh>
    <phoneticPr fontId="1"/>
  </si>
  <si>
    <t>２００円×３００枚＝60000</t>
    <rPh sb="3" eb="4">
      <t>エン</t>
    </rPh>
    <rPh sb="8" eb="9">
      <t>マイ</t>
    </rPh>
    <phoneticPr fontId="1"/>
  </si>
  <si>
    <t>ゆいピーバンダナ</t>
    <phoneticPr fontId="1"/>
  </si>
  <si>
    <t>映像機器リース</t>
    <rPh sb="0" eb="2">
      <t>エイゾウ</t>
    </rPh>
    <rPh sb="2" eb="4">
      <t>キキ</t>
    </rPh>
    <phoneticPr fontId="1"/>
  </si>
  <si>
    <t>２０１７年度「生命（いのち）のメッセージ展inわたらせ分校」みどり市旧神梅小学校　◆４月１５日～２３日９日間　春の交通安全週間ミニメッセージ展開催　◆５月２０日～２８日８日間　「いのちの授業」いのちのメッセージ展本開催（１６０命展示）・県教育委員会を通じ小中高生徒の道徳カリキュラムとして来場を促す。（会場設営等に学生たちに積極的に参加をしてもらう）　・語りの会「遺族の思いを語り合う」・映画「０からの風」上映・遺族の思いを綴った本や関連記事の読書コーナー併設【旧神梅小学校所在地：群馬県みどり市大間々町上神梅６８】</t>
    <rPh sb="7" eb="9">
      <t>セイメイ</t>
    </rPh>
    <rPh sb="20" eb="21">
      <t>テン</t>
    </rPh>
    <rPh sb="71" eb="73">
      <t>カイサイ</t>
    </rPh>
    <rPh sb="151" eb="153">
      <t>カイジョウ</t>
    </rPh>
    <rPh sb="153" eb="155">
      <t>セツエイ</t>
    </rPh>
    <rPh sb="155" eb="156">
      <t>トウ</t>
    </rPh>
    <rPh sb="157" eb="159">
      <t>ガクセイ</t>
    </rPh>
    <rPh sb="162" eb="165">
      <t>セッキョクテキ</t>
    </rPh>
    <rPh sb="166" eb="168">
      <t>サンカ</t>
    </rPh>
    <rPh sb="231" eb="232">
      <t>キュウ</t>
    </rPh>
    <rPh sb="232" eb="233">
      <t>カミ</t>
    </rPh>
    <rPh sb="233" eb="234">
      <t>ウメ</t>
    </rPh>
    <rPh sb="234" eb="237">
      <t>ショウガッコウ</t>
    </rPh>
    <rPh sb="237" eb="239">
      <t>ショザイ</t>
    </rPh>
    <rPh sb="239" eb="240">
      <t>チ</t>
    </rPh>
    <phoneticPr fontId="1"/>
  </si>
  <si>
    <t>配送料</t>
    <rPh sb="0" eb="2">
      <t>ハイソウ</t>
    </rPh>
    <rPh sb="2" eb="3">
      <t>リョウ</t>
    </rPh>
    <phoneticPr fontId="1"/>
  </si>
  <si>
    <t>ミニメッセ配送料</t>
    <rPh sb="5" eb="7">
      <t>ハイソウ</t>
    </rPh>
    <rPh sb="7" eb="8">
      <t>リョウ</t>
    </rPh>
    <phoneticPr fontId="1"/>
  </si>
  <si>
    <t>雑費諸費予備費</t>
    <rPh sb="0" eb="2">
      <t>ザッピ</t>
    </rPh>
    <rPh sb="2" eb="4">
      <t>ショヒ</t>
    </rPh>
    <rPh sb="4" eb="7">
      <t>ヨビヒ</t>
    </rPh>
    <phoneticPr fontId="1"/>
  </si>
  <si>
    <t>消耗品費予備費</t>
    <rPh sb="0" eb="2">
      <t>ショウモウ</t>
    </rPh>
    <rPh sb="2" eb="3">
      <t>ヒン</t>
    </rPh>
    <rPh sb="3" eb="4">
      <t>ヒ</t>
    </rPh>
    <rPh sb="4" eb="7">
      <t>ヨビヒ</t>
    </rPh>
    <phoneticPr fontId="1"/>
  </si>
  <si>
    <t>告知活動車ガソリン代</t>
    <rPh sb="0" eb="2">
      <t>コクチ</t>
    </rPh>
    <rPh sb="2" eb="4">
      <t>カツドウ</t>
    </rPh>
    <rPh sb="4" eb="5">
      <t>クルマ</t>
    </rPh>
    <rPh sb="9" eb="10">
      <t>ダイ</t>
    </rPh>
    <phoneticPr fontId="1"/>
  </si>
  <si>
    <t>127円×10ℓ×50回＝63500</t>
    <rPh sb="3" eb="4">
      <t>エン</t>
    </rPh>
    <rPh sb="11" eb="12">
      <t>カイ</t>
    </rPh>
    <phoneticPr fontId="1"/>
  </si>
  <si>
    <t>その他配送料</t>
    <rPh sb="2" eb="3">
      <t>タ</t>
    </rPh>
    <rPh sb="3" eb="5">
      <t>ハイソウ</t>
    </rPh>
    <rPh sb="5" eb="6">
      <t>リョウ</t>
    </rPh>
    <phoneticPr fontId="1"/>
  </si>
  <si>
    <t>5000円×２回＝10000</t>
    <rPh sb="4" eb="5">
      <t>エン</t>
    </rPh>
    <rPh sb="7" eb="8">
      <t>カイ</t>
    </rPh>
    <phoneticPr fontId="1"/>
  </si>
  <si>
    <t>のぼり旗送料</t>
    <rPh sb="3" eb="4">
      <t>ハタ</t>
    </rPh>
    <rPh sb="4" eb="6">
      <t>ソウリョウ</t>
    </rPh>
    <phoneticPr fontId="1"/>
  </si>
  <si>
    <t>30000円×１式×1.08＝32400</t>
    <rPh sb="5" eb="6">
      <t>エン</t>
    </rPh>
    <rPh sb="8" eb="9">
      <t>シキ</t>
    </rPh>
    <phoneticPr fontId="1"/>
  </si>
  <si>
    <t>50円×1000部×1.08＝54000</t>
    <rPh sb="2" eb="3">
      <t>エン</t>
    </rPh>
    <rPh sb="8" eb="9">
      <t>ブ</t>
    </rPh>
    <phoneticPr fontId="1"/>
  </si>
  <si>
    <t>大型ディスプレーリース料金</t>
    <rPh sb="0" eb="2">
      <t>オオガタ</t>
    </rPh>
    <rPh sb="11" eb="12">
      <t>リョウ</t>
    </rPh>
    <rPh sb="12" eb="13">
      <t>キン</t>
    </rPh>
    <phoneticPr fontId="1"/>
  </si>
  <si>
    <t>助成申請１００万円を超えた理由について</t>
    <rPh sb="0" eb="2">
      <t>ジョセイ</t>
    </rPh>
    <rPh sb="2" eb="4">
      <t>シンセイ</t>
    </rPh>
    <rPh sb="7" eb="9">
      <t>マンエン</t>
    </rPh>
    <rPh sb="10" eb="11">
      <t>コ</t>
    </rPh>
    <rPh sb="13" eb="15">
      <t>リユウ</t>
    </rPh>
    <phoneticPr fontId="1"/>
  </si>
  <si>
    <t>①チラシ・ポスターの枚数が増えました</t>
    <rPh sb="10" eb="12">
      <t>マイスウ</t>
    </rPh>
    <rPh sb="13" eb="14">
      <t>フ</t>
    </rPh>
    <phoneticPr fontId="1"/>
  </si>
  <si>
    <t>５月本開催（いのちの授業）は地域の学生たちに来場をうながすために</t>
    <rPh sb="1" eb="2">
      <t>ガツ</t>
    </rPh>
    <rPh sb="2" eb="3">
      <t>ホン</t>
    </rPh>
    <rPh sb="3" eb="5">
      <t>カイサイ</t>
    </rPh>
    <rPh sb="10" eb="12">
      <t>ジュギョウ</t>
    </rPh>
    <rPh sb="14" eb="16">
      <t>チイキ</t>
    </rPh>
    <rPh sb="17" eb="19">
      <t>ガクセイ</t>
    </rPh>
    <rPh sb="22" eb="24">
      <t>ライジョウ</t>
    </rPh>
    <phoneticPr fontId="1"/>
  </si>
  <si>
    <t>各学校へ配布するチラシ・ポスターの枚数が増えました。</t>
    <rPh sb="0" eb="1">
      <t>カク</t>
    </rPh>
    <rPh sb="1" eb="3">
      <t>ガッコウ</t>
    </rPh>
    <rPh sb="4" eb="6">
      <t>ハイフ</t>
    </rPh>
    <rPh sb="17" eb="19">
      <t>マイスウ</t>
    </rPh>
    <rPh sb="20" eb="21">
      <t>フ</t>
    </rPh>
    <phoneticPr fontId="1"/>
  </si>
  <si>
    <t>会場となる旧神梅小学校へ幹線道路から入る脇道を分かりやすくするため</t>
    <rPh sb="0" eb="2">
      <t>カイジョウ</t>
    </rPh>
    <phoneticPr fontId="1"/>
  </si>
  <si>
    <t>旧神梅小学校の校庭フェンスに、のぼり旗をたて校内入口を分かりやすくするため</t>
    <phoneticPr fontId="1"/>
  </si>
  <si>
    <t>②のぼり旗の作成　（目印となり交通安全のため）</t>
    <rPh sb="4" eb="5">
      <t>ハタ</t>
    </rPh>
    <rPh sb="6" eb="8">
      <t>サクセイ</t>
    </rPh>
    <rPh sb="10" eb="12">
      <t>メジルシ</t>
    </rPh>
    <rPh sb="15" eb="17">
      <t>コウツウ</t>
    </rPh>
    <rPh sb="17" eb="19">
      <t>アンゼン</t>
    </rPh>
    <phoneticPr fontId="1"/>
  </si>
  <si>
    <t>③今開催後、みどり市に廃校をコミュニティセンターに改装する予定があり</t>
    <rPh sb="1" eb="2">
      <t>イマ</t>
    </rPh>
    <rPh sb="2" eb="4">
      <t>カイサイ</t>
    </rPh>
    <rPh sb="4" eb="5">
      <t>ゴ</t>
    </rPh>
    <rPh sb="9" eb="10">
      <t>シ</t>
    </rPh>
    <rPh sb="11" eb="13">
      <t>ハイコウ</t>
    </rPh>
    <rPh sb="25" eb="27">
      <t>カイソウ</t>
    </rPh>
    <rPh sb="29" eb="31">
      <t>ヨテイ</t>
    </rPh>
    <phoneticPr fontId="1"/>
  </si>
  <si>
    <t>2920円×１8本＝52560</t>
    <rPh sb="4" eb="5">
      <t>エン</t>
    </rPh>
    <rPh sb="8" eb="9">
      <t>ホン</t>
    </rPh>
    <phoneticPr fontId="1"/>
  </si>
  <si>
    <t>１７０６円×7セット＝11942</t>
    <rPh sb="4" eb="5">
      <t>エン</t>
    </rPh>
    <phoneticPr fontId="1"/>
  </si>
  <si>
    <t>のぼり旗は今開催時同様に使用するため破損等に備え本数を増やしました。</t>
    <rPh sb="3" eb="4">
      <t>ハタ</t>
    </rPh>
    <rPh sb="5" eb="6">
      <t>コン</t>
    </rPh>
    <rPh sb="6" eb="8">
      <t>カイサイ</t>
    </rPh>
    <rPh sb="8" eb="9">
      <t>ジ</t>
    </rPh>
    <rPh sb="9" eb="11">
      <t>ドウヨウ</t>
    </rPh>
    <rPh sb="12" eb="14">
      <t>シヨウ</t>
    </rPh>
    <rPh sb="18" eb="20">
      <t>ハソン</t>
    </rPh>
    <rPh sb="20" eb="21">
      <t>トウ</t>
    </rPh>
    <rPh sb="22" eb="23">
      <t>ソナ</t>
    </rPh>
    <rPh sb="24" eb="26">
      <t>ホンスウ</t>
    </rPh>
    <rPh sb="27" eb="28">
      <t>フ</t>
    </rPh>
    <phoneticPr fontId="1"/>
  </si>
  <si>
    <t>そのコミュニティセンターを使用して生命のメッセージ展の開催予定している。</t>
    <rPh sb="13" eb="15">
      <t>シヨウ</t>
    </rPh>
    <rPh sb="17" eb="19">
      <t>セイメイ</t>
    </rPh>
    <rPh sb="25" eb="26">
      <t>テン</t>
    </rPh>
    <rPh sb="27" eb="29">
      <t>カイサイ</t>
    </rPh>
    <rPh sb="29" eb="31">
      <t>ヨテイ</t>
    </rPh>
    <phoneticPr fontId="1"/>
  </si>
  <si>
    <t>（みどり市福岡西小学校改装中）</t>
    <rPh sb="4" eb="5">
      <t>シ</t>
    </rPh>
    <rPh sb="5" eb="7">
      <t>フクオカ</t>
    </rPh>
    <rPh sb="7" eb="8">
      <t>ニシ</t>
    </rPh>
    <rPh sb="8" eb="11">
      <t>ショウガッコウ</t>
    </rPh>
    <rPh sb="11" eb="14">
      <t>カイソウチュウ</t>
    </rPh>
    <phoneticPr fontId="1"/>
  </si>
  <si>
    <t>4.08円×２５０００枚×1.08＝110160</t>
    <rPh sb="4" eb="5">
      <t>エン</t>
    </rPh>
    <rPh sb="11" eb="12">
      <t>マイ</t>
    </rPh>
    <phoneticPr fontId="1"/>
  </si>
  <si>
    <t>70円×800枚×1.08＝60480</t>
    <rPh sb="2" eb="3">
      <t>エン</t>
    </rPh>
    <rPh sb="7" eb="8">
      <t>マイ</t>
    </rPh>
    <phoneticPr fontId="1"/>
  </si>
  <si>
    <t>再見積もり依頼２月２日付、チラリ・ポスターの単価が安くなりました。</t>
    <rPh sb="0" eb="1">
      <t>サイ</t>
    </rPh>
    <rPh sb="1" eb="3">
      <t>ミツ</t>
    </rPh>
    <rPh sb="5" eb="7">
      <t>イライ</t>
    </rPh>
    <rPh sb="8" eb="9">
      <t>ガツ</t>
    </rPh>
    <rPh sb="10" eb="11">
      <t>ヒ</t>
    </rPh>
    <rPh sb="11" eb="12">
      <t>ヅケ</t>
    </rPh>
    <rPh sb="22" eb="24">
      <t>タンカ</t>
    </rPh>
    <rPh sb="25" eb="26">
      <t>ヤス</t>
    </rPh>
    <phoneticPr fontId="1"/>
  </si>
  <si>
    <t>10000円×２回＝20000</t>
    <rPh sb="5" eb="6">
      <t>エン</t>
    </rPh>
    <rPh sb="8" eb="9">
      <t>カイ</t>
    </rPh>
    <phoneticPr fontId="1"/>
  </si>
  <si>
    <t>６５０円×１５人×２０日＝195000</t>
    <rPh sb="3" eb="4">
      <t>エン</t>
    </rPh>
    <rPh sb="7" eb="8">
      <t>ニン</t>
    </rPh>
    <rPh sb="11" eb="12">
      <t>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</si>
</sst>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yyyy&quot;年&quot;m&quot;月&quot;;@"/>
  </numFmts>
  <fonts count="25">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b/>
      <sz val="16"/>
      <color theme="0"/>
      <name val="HGP創英ﾌﾟﾚｾﾞﾝｽEB"/>
      <family val="1"/>
      <charset val="128"/>
    </font>
    <font>
      <sz val="11"/>
      <name val="ＭＳ Ｐゴシック"/>
      <family val="3"/>
      <charset val="128"/>
      <scheme val="minor"/>
    </font>
    <font>
      <u/>
      <sz val="11"/>
      <color theme="10"/>
      <name val="ＭＳ Ｐゴシック"/>
      <family val="2"/>
      <charset val="128"/>
      <scheme val="minor"/>
    </font>
    <font>
      <b/>
      <sz val="11"/>
      <name val="ＭＳ Ｐゴシック"/>
      <family val="3"/>
      <charset val="128"/>
      <scheme val="minor"/>
    </font>
    <font>
      <sz val="10"/>
      <name val="ＭＳ Ｐゴシック"/>
      <family val="3"/>
      <charset val="128"/>
      <scheme val="minor"/>
    </font>
    <font>
      <b/>
      <sz val="12"/>
      <name val="ＭＳ Ｐゴシック"/>
      <family val="3"/>
      <charset val="128"/>
      <scheme val="minor"/>
    </font>
    <font>
      <sz val="10"/>
      <color theme="1"/>
      <name val="ＭＳ Ｐゴシック"/>
      <family val="3"/>
      <charset val="128"/>
      <scheme val="minor"/>
    </font>
    <font>
      <b/>
      <sz val="10"/>
      <name val="ＭＳ Ｐゴシック"/>
      <family val="3"/>
      <charset val="128"/>
      <scheme val="minor"/>
    </font>
    <font>
      <sz val="8"/>
      <color theme="1"/>
      <name val="ＭＳ Ｐゴシック"/>
      <family val="3"/>
      <charset val="128"/>
      <scheme val="minor"/>
    </font>
    <font>
      <sz val="9"/>
      <name val="ＭＳ Ｐゴシック"/>
      <family val="3"/>
      <charset val="128"/>
      <scheme val="minor"/>
    </font>
    <font>
      <b/>
      <sz val="11"/>
      <color theme="1"/>
      <name val="ＭＳ Ｐゴシック"/>
      <family val="3"/>
      <charset val="128"/>
      <scheme val="minor"/>
    </font>
    <font>
      <sz val="11"/>
      <color theme="1"/>
      <name val="メイリオ"/>
      <family val="3"/>
      <charset val="128"/>
    </font>
    <font>
      <sz val="11"/>
      <name val="メイリオ"/>
      <family val="3"/>
      <charset val="128"/>
    </font>
    <font>
      <b/>
      <sz val="11"/>
      <color theme="1"/>
      <name val="メイリオ"/>
      <family val="3"/>
      <charset val="128"/>
    </font>
    <font>
      <u/>
      <sz val="11"/>
      <color theme="10"/>
      <name val="メイリオ"/>
      <family val="3"/>
      <charset val="128"/>
    </font>
    <font>
      <sz val="10"/>
      <color theme="1"/>
      <name val="メイリオ"/>
      <family val="3"/>
      <charset val="128"/>
    </font>
    <font>
      <b/>
      <sz val="11"/>
      <color theme="1"/>
      <name val="ＭＳ Ｐゴシック"/>
      <family val="3"/>
      <charset val="128"/>
    </font>
    <font>
      <sz val="11"/>
      <color theme="1"/>
      <name val="ＭＳ Ｐゴシック"/>
      <family val="3"/>
      <charset val="128"/>
    </font>
    <font>
      <sz val="12"/>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1"/>
      <color rgb="FFFF0000"/>
      <name val="ＭＳ Ｐゴシック"/>
      <family val="3"/>
      <charset val="128"/>
      <scheme val="minor"/>
    </font>
  </fonts>
  <fills count="4">
    <fill>
      <patternFill patternType="none"/>
    </fill>
    <fill>
      <patternFill patternType="gray125"/>
    </fill>
    <fill>
      <patternFill patternType="solid">
        <fgColor rgb="FF00B050"/>
        <bgColor auto="1"/>
      </patternFill>
    </fill>
    <fill>
      <patternFill patternType="solid">
        <fgColor theme="4" tint="0.79998168889431442"/>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diagonal/>
    </border>
    <border>
      <left style="thin">
        <color indexed="64"/>
      </left>
      <right style="medium">
        <color indexed="64"/>
      </right>
      <top style="hair">
        <color indexed="64"/>
      </top>
      <bottom/>
      <diagonal/>
    </border>
    <border>
      <left style="medium">
        <color indexed="64"/>
      </left>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251">
    <xf numFmtId="0" fontId="0" fillId="0" borderId="0" xfId="0">
      <alignment vertical="center"/>
    </xf>
    <xf numFmtId="0" fontId="0" fillId="0" borderId="0" xfId="0" applyProtection="1">
      <alignment vertical="center"/>
      <protection locked="0"/>
    </xf>
    <xf numFmtId="0" fontId="14" fillId="0" borderId="0" xfId="0" applyFont="1" applyBorder="1" applyProtection="1">
      <alignment vertical="center"/>
      <protection locked="0"/>
    </xf>
    <xf numFmtId="0" fontId="19" fillId="0" borderId="21" xfId="0" applyFont="1" applyFill="1" applyBorder="1" applyProtection="1">
      <alignment vertical="center"/>
    </xf>
    <xf numFmtId="0" fontId="10" fillId="0" borderId="0" xfId="0" applyFont="1" applyProtection="1">
      <alignment vertical="center"/>
      <protection locked="0"/>
    </xf>
    <xf numFmtId="176" fontId="10" fillId="0" borderId="0" xfId="0" applyNumberFormat="1" applyFont="1" applyProtection="1">
      <alignment vertical="center"/>
      <protection locked="0"/>
    </xf>
    <xf numFmtId="0" fontId="13" fillId="0" borderId="0" xfId="0" applyFont="1" applyProtection="1">
      <alignment vertical="center"/>
      <protection locked="0"/>
    </xf>
    <xf numFmtId="176" fontId="7" fillId="0" borderId="4" xfId="0" applyNumberFormat="1" applyFont="1" applyFill="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protection locked="0"/>
    </xf>
    <xf numFmtId="0" fontId="10" fillId="0" borderId="0" xfId="0" applyFont="1" applyAlignment="1" applyProtection="1">
      <alignment horizontal="right" vertical="center"/>
      <protection locked="0"/>
    </xf>
    <xf numFmtId="0" fontId="7" fillId="0" borderId="0" xfId="0" applyFont="1" applyProtection="1">
      <alignment vertical="center"/>
      <protection locked="0"/>
    </xf>
    <xf numFmtId="176" fontId="7" fillId="0" borderId="0" xfId="0" applyNumberFormat="1" applyFont="1" applyProtection="1">
      <alignment vertical="center"/>
      <protection locked="0"/>
    </xf>
    <xf numFmtId="0" fontId="7" fillId="0" borderId="0" xfId="0" applyFont="1" applyAlignment="1" applyProtection="1">
      <alignment vertical="center"/>
      <protection locked="0"/>
    </xf>
    <xf numFmtId="0" fontId="21" fillId="0" borderId="0" xfId="0" applyFont="1" applyProtection="1">
      <alignment vertical="center"/>
      <protection locked="0"/>
    </xf>
    <xf numFmtId="0" fontId="7" fillId="0" borderId="56" xfId="0" applyFont="1" applyBorder="1" applyAlignment="1" applyProtection="1">
      <alignment horizontal="center" vertical="center" wrapText="1"/>
      <protection locked="0"/>
    </xf>
    <xf numFmtId="0" fontId="21" fillId="0" borderId="0" xfId="0" applyFont="1" applyBorder="1" applyAlignment="1" applyProtection="1">
      <alignment vertical="center"/>
      <protection locked="0"/>
    </xf>
    <xf numFmtId="0" fontId="14" fillId="3" borderId="31" xfId="0" applyFont="1" applyFill="1" applyBorder="1" applyAlignment="1" applyProtection="1">
      <alignment vertical="top"/>
    </xf>
    <xf numFmtId="0" fontId="14" fillId="3" borderId="38" xfId="0" applyFont="1" applyFill="1" applyBorder="1" applyAlignment="1" applyProtection="1">
      <alignment vertical="top"/>
    </xf>
    <xf numFmtId="0" fontId="14" fillId="3" borderId="3" xfId="0" applyFont="1" applyFill="1" applyBorder="1" applyAlignment="1" applyProtection="1">
      <alignment vertical="top"/>
    </xf>
    <xf numFmtId="0" fontId="14" fillId="3" borderId="28" xfId="0" applyFont="1" applyFill="1" applyBorder="1" applyAlignment="1" applyProtection="1">
      <alignment vertical="top"/>
    </xf>
    <xf numFmtId="0" fontId="14" fillId="3" borderId="38" xfId="0" applyFont="1" applyFill="1" applyBorder="1" applyProtection="1">
      <alignment vertical="center"/>
    </xf>
    <xf numFmtId="0" fontId="14" fillId="3" borderId="1" xfId="0" applyFont="1" applyFill="1" applyBorder="1" applyProtection="1">
      <alignment vertical="center"/>
    </xf>
    <xf numFmtId="0" fontId="14" fillId="3" borderId="37" xfId="0" applyFont="1" applyFill="1" applyBorder="1" applyProtection="1">
      <alignment vertical="center"/>
    </xf>
    <xf numFmtId="0" fontId="14" fillId="3" borderId="45" xfId="0" applyFont="1" applyFill="1" applyBorder="1" applyProtection="1">
      <alignment vertical="center"/>
    </xf>
    <xf numFmtId="0" fontId="9" fillId="3" borderId="22" xfId="0" applyFont="1" applyFill="1" applyBorder="1" applyAlignment="1" applyProtection="1">
      <alignment horizontal="center" vertical="center"/>
    </xf>
    <xf numFmtId="176" fontId="11" fillId="3" borderId="63" xfId="0" applyNumberFormat="1" applyFont="1" applyFill="1" applyBorder="1" applyAlignment="1" applyProtection="1">
      <alignment horizontal="center" vertical="center" wrapText="1"/>
    </xf>
    <xf numFmtId="0" fontId="12" fillId="3" borderId="64" xfId="0" applyFont="1" applyFill="1" applyBorder="1" applyAlignment="1" applyProtection="1">
      <alignment horizontal="center" vertical="center"/>
    </xf>
    <xf numFmtId="0" fontId="12" fillId="3" borderId="65" xfId="0" applyFont="1" applyFill="1" applyBorder="1" applyAlignment="1" applyProtection="1">
      <alignment horizontal="center" vertical="center"/>
    </xf>
    <xf numFmtId="0" fontId="12" fillId="3" borderId="66" xfId="0" applyFont="1" applyFill="1" applyBorder="1" applyAlignment="1" applyProtection="1">
      <alignment horizontal="center" vertical="center"/>
    </xf>
    <xf numFmtId="0" fontId="9" fillId="3" borderId="38" xfId="0" applyFont="1" applyFill="1" applyBorder="1" applyAlignment="1" applyProtection="1">
      <alignment horizontal="center" vertical="center"/>
    </xf>
    <xf numFmtId="0" fontId="9" fillId="3" borderId="67" xfId="0" applyFont="1" applyFill="1" applyBorder="1" applyAlignment="1" applyProtection="1">
      <alignment horizontal="center" vertical="center"/>
    </xf>
    <xf numFmtId="0" fontId="7" fillId="3" borderId="38" xfId="0" applyFont="1" applyFill="1" applyBorder="1" applyAlignment="1" applyProtection="1">
      <alignment horizontal="center" vertical="center"/>
    </xf>
    <xf numFmtId="0" fontId="7" fillId="3" borderId="67" xfId="0" applyFont="1" applyFill="1" applyBorder="1" applyAlignment="1" applyProtection="1">
      <alignment horizontal="center" vertical="center"/>
    </xf>
    <xf numFmtId="0" fontId="14" fillId="0" borderId="0" xfId="0" applyFont="1" applyAlignment="1" applyProtection="1">
      <alignment horizontal="right" vertical="center"/>
      <protection locked="0"/>
    </xf>
    <xf numFmtId="0" fontId="14" fillId="0" borderId="0" xfId="0" applyFont="1" applyProtection="1">
      <alignment vertical="center"/>
      <protection locked="0"/>
    </xf>
    <xf numFmtId="0" fontId="16" fillId="0" borderId="0" xfId="0" applyFont="1" applyProtection="1">
      <alignment vertical="center"/>
      <protection locked="0"/>
    </xf>
    <xf numFmtId="0" fontId="14" fillId="0" borderId="36" xfId="0" applyFont="1" applyBorder="1" applyAlignment="1" applyProtection="1">
      <alignment horizontal="left" vertical="center"/>
      <protection locked="0"/>
    </xf>
    <xf numFmtId="0" fontId="14" fillId="0" borderId="26" xfId="0" applyFont="1" applyBorder="1" applyAlignment="1" applyProtection="1">
      <alignment horizontal="left" vertical="center"/>
      <protection locked="0"/>
    </xf>
    <xf numFmtId="0" fontId="14" fillId="0" borderId="32" xfId="0" applyFont="1" applyBorder="1" applyAlignment="1" applyProtection="1">
      <alignment horizontal="left" vertical="center"/>
      <protection locked="0"/>
    </xf>
    <xf numFmtId="0" fontId="14" fillId="0" borderId="29" xfId="0" applyFont="1" applyBorder="1" applyAlignment="1" applyProtection="1">
      <alignment horizontal="left" vertical="center"/>
      <protection locked="0"/>
    </xf>
    <xf numFmtId="0" fontId="14" fillId="0" borderId="34" xfId="0" applyFont="1" applyBorder="1" applyAlignment="1" applyProtection="1">
      <alignment horizontal="left" vertical="center"/>
      <protection locked="0"/>
    </xf>
    <xf numFmtId="0" fontId="14" fillId="0" borderId="0" xfId="0" applyFont="1" applyFill="1" applyBorder="1" applyAlignment="1" applyProtection="1">
      <alignment horizontal="center" vertical="center"/>
      <protection locked="0"/>
    </xf>
    <xf numFmtId="0" fontId="14" fillId="0" borderId="0" xfId="0" applyFont="1" applyFill="1" applyBorder="1" applyProtection="1">
      <alignment vertical="center"/>
      <protection locked="0"/>
    </xf>
    <xf numFmtId="0" fontId="14" fillId="0" borderId="0" xfId="0" applyFont="1" applyBorder="1" applyAlignment="1" applyProtection="1">
      <alignment horizontal="center" vertical="center"/>
      <protection locked="0"/>
    </xf>
    <xf numFmtId="0" fontId="14" fillId="0" borderId="0" xfId="0" applyFont="1" applyBorder="1" applyAlignment="1" applyProtection="1">
      <alignment vertical="center"/>
      <protection locked="0"/>
    </xf>
    <xf numFmtId="0" fontId="0" fillId="0" borderId="0" xfId="0" applyBorder="1" applyProtection="1">
      <alignment vertical="center"/>
      <protection locked="0"/>
    </xf>
    <xf numFmtId="0" fontId="17" fillId="0" borderId="34" xfId="1" applyFont="1" applyBorder="1" applyAlignment="1" applyProtection="1">
      <alignment horizontal="left" vertical="center"/>
      <protection locked="0"/>
    </xf>
    <xf numFmtId="0" fontId="19" fillId="0" borderId="23" xfId="0" applyFont="1" applyFill="1" applyBorder="1" applyProtection="1">
      <alignment vertical="center"/>
    </xf>
    <xf numFmtId="0" fontId="20" fillId="0" borderId="24" xfId="0" applyFont="1" applyFill="1" applyBorder="1" applyProtection="1">
      <alignment vertical="center"/>
    </xf>
    <xf numFmtId="0" fontId="14" fillId="3" borderId="35" xfId="0" applyFont="1" applyFill="1" applyBorder="1" applyProtection="1">
      <alignment vertical="center"/>
    </xf>
    <xf numFmtId="0" fontId="14" fillId="3" borderId="36" xfId="0" applyFont="1" applyFill="1" applyBorder="1" applyProtection="1">
      <alignment vertical="center"/>
    </xf>
    <xf numFmtId="0" fontId="14" fillId="3" borderId="27" xfId="0" applyFont="1" applyFill="1" applyBorder="1" applyProtection="1">
      <alignment vertical="center"/>
    </xf>
    <xf numFmtId="0" fontId="18" fillId="3" borderId="26" xfId="0" applyFont="1" applyFill="1" applyBorder="1" applyProtection="1">
      <alignment vertical="center"/>
    </xf>
    <xf numFmtId="0" fontId="14" fillId="3" borderId="26" xfId="0" applyFont="1" applyFill="1" applyBorder="1" applyProtection="1">
      <alignment vertical="center"/>
    </xf>
    <xf numFmtId="0" fontId="14" fillId="3" borderId="25" xfId="0" applyFont="1" applyFill="1" applyBorder="1" applyProtection="1">
      <alignment vertical="center"/>
    </xf>
    <xf numFmtId="0" fontId="14" fillId="3" borderId="28" xfId="0" applyFont="1" applyFill="1" applyBorder="1" applyProtection="1">
      <alignment vertical="center"/>
    </xf>
    <xf numFmtId="0" fontId="14" fillId="3" borderId="29" xfId="0" applyFont="1" applyFill="1" applyBorder="1" applyProtection="1">
      <alignment vertical="center"/>
    </xf>
    <xf numFmtId="0" fontId="14" fillId="3" borderId="30" xfId="0" applyFont="1" applyFill="1" applyBorder="1" applyProtection="1">
      <alignment vertical="center"/>
    </xf>
    <xf numFmtId="0" fontId="18" fillId="3" borderId="42" xfId="0" applyFont="1" applyFill="1" applyBorder="1" applyProtection="1">
      <alignment vertical="center"/>
    </xf>
    <xf numFmtId="0" fontId="14" fillId="3" borderId="39" xfId="0" applyFont="1" applyFill="1" applyBorder="1" applyProtection="1">
      <alignment vertical="center"/>
    </xf>
    <xf numFmtId="0" fontId="14" fillId="3" borderId="40" xfId="0" applyFont="1" applyFill="1" applyBorder="1" applyProtection="1">
      <alignment vertical="center"/>
    </xf>
    <xf numFmtId="0" fontId="14" fillId="3" borderId="41" xfId="0" applyFont="1" applyFill="1" applyBorder="1" applyProtection="1">
      <alignment vertical="center"/>
    </xf>
    <xf numFmtId="0" fontId="22" fillId="0" borderId="22" xfId="0" applyFont="1" applyBorder="1" applyProtection="1">
      <alignment vertical="center"/>
      <protection locked="0"/>
    </xf>
    <xf numFmtId="0" fontId="0" fillId="0" borderId="90" xfId="0" applyBorder="1" applyProtection="1">
      <alignment vertical="center"/>
      <protection locked="0"/>
    </xf>
    <xf numFmtId="0" fontId="0" fillId="0" borderId="91" xfId="0" applyBorder="1" applyProtection="1">
      <alignment vertical="center"/>
      <protection locked="0"/>
    </xf>
    <xf numFmtId="0" fontId="0" fillId="0" borderId="92" xfId="0" applyBorder="1" applyProtection="1">
      <alignment vertical="center"/>
      <protection locked="0"/>
    </xf>
    <xf numFmtId="0" fontId="11" fillId="0" borderId="91" xfId="0" applyFont="1" applyBorder="1" applyProtection="1">
      <alignment vertical="center"/>
      <protection locked="0"/>
    </xf>
    <xf numFmtId="0" fontId="9" fillId="0" borderId="91" xfId="0" applyFont="1" applyBorder="1" applyProtection="1">
      <alignment vertical="center"/>
      <protection locked="0"/>
    </xf>
    <xf numFmtId="0" fontId="23" fillId="0" borderId="91" xfId="0" applyFont="1" applyBorder="1" applyProtection="1">
      <alignment vertical="center"/>
      <protection locked="0"/>
    </xf>
    <xf numFmtId="0" fontId="24" fillId="0" borderId="0" xfId="0" applyFont="1" applyProtection="1">
      <alignment vertical="center"/>
      <protection locked="0"/>
    </xf>
    <xf numFmtId="0" fontId="3" fillId="2" borderId="0" xfId="0" applyFont="1" applyFill="1" applyAlignment="1" applyProtection="1">
      <alignment horizontal="left" vertical="center"/>
      <protection locked="0"/>
    </xf>
    <xf numFmtId="0" fontId="18" fillId="3" borderId="31" xfId="0" applyFont="1" applyFill="1" applyBorder="1" applyAlignment="1" applyProtection="1">
      <alignment horizontal="center" vertical="center"/>
    </xf>
    <xf numFmtId="0" fontId="18" fillId="3" borderId="32" xfId="0" applyFont="1" applyFill="1" applyBorder="1" applyAlignment="1" applyProtection="1">
      <alignment horizontal="center" vertical="center"/>
    </xf>
    <xf numFmtId="0" fontId="14" fillId="3" borderId="33" xfId="0" applyFont="1" applyFill="1" applyBorder="1" applyAlignment="1" applyProtection="1">
      <alignment horizontal="center" vertical="center"/>
    </xf>
    <xf numFmtId="0" fontId="14" fillId="3" borderId="34" xfId="0" applyFont="1" applyFill="1" applyBorder="1" applyAlignment="1" applyProtection="1">
      <alignment horizontal="center" vertical="center"/>
    </xf>
    <xf numFmtId="0" fontId="14" fillId="3" borderId="33" xfId="0" applyFont="1" applyFill="1" applyBorder="1" applyAlignment="1" applyProtection="1">
      <alignment horizontal="left" vertical="top"/>
    </xf>
    <xf numFmtId="0" fontId="14" fillId="3" borderId="47" xfId="0" applyFont="1" applyFill="1" applyBorder="1" applyAlignment="1" applyProtection="1">
      <alignment horizontal="left" vertical="top"/>
    </xf>
    <xf numFmtId="0" fontId="14" fillId="3" borderId="34" xfId="0" applyFont="1" applyFill="1" applyBorder="1" applyAlignment="1" applyProtection="1">
      <alignment horizontal="left" vertical="top"/>
    </xf>
    <xf numFmtId="0" fontId="15" fillId="0" borderId="47" xfId="0" applyFont="1" applyBorder="1" applyAlignment="1" applyProtection="1">
      <alignment horizontal="left" vertical="top" wrapText="1"/>
      <protection locked="0"/>
    </xf>
    <xf numFmtId="0" fontId="15" fillId="0" borderId="34" xfId="0" applyFont="1" applyBorder="1" applyAlignment="1" applyProtection="1">
      <alignment horizontal="left" vertical="top" wrapText="1"/>
      <protection locked="0"/>
    </xf>
    <xf numFmtId="31" fontId="14" fillId="0" borderId="6" xfId="0" applyNumberFormat="1" applyFont="1" applyBorder="1" applyAlignment="1" applyProtection="1">
      <alignment horizontal="left" vertical="center"/>
      <protection locked="0"/>
    </xf>
    <xf numFmtId="31" fontId="14" fillId="0" borderId="26" xfId="0" applyNumberFormat="1" applyFont="1" applyBorder="1" applyAlignment="1" applyProtection="1">
      <alignment horizontal="left" vertical="center"/>
      <protection locked="0"/>
    </xf>
    <xf numFmtId="0" fontId="19" fillId="0" borderId="21" xfId="0" applyFont="1" applyFill="1" applyBorder="1" applyAlignment="1" applyProtection="1">
      <alignment horizontal="left" vertical="center"/>
    </xf>
    <xf numFmtId="0" fontId="15" fillId="0" borderId="44" xfId="0" applyFont="1" applyBorder="1" applyAlignment="1" applyProtection="1">
      <alignment horizontal="left" vertical="center"/>
      <protection locked="0"/>
    </xf>
    <xf numFmtId="0" fontId="15" fillId="0" borderId="36" xfId="0" applyFont="1" applyBorder="1" applyAlignment="1" applyProtection="1">
      <alignment horizontal="left" vertical="center"/>
      <protection locked="0"/>
    </xf>
    <xf numFmtId="0" fontId="15" fillId="0" borderId="6" xfId="0" applyFont="1" applyBorder="1" applyAlignment="1" applyProtection="1">
      <alignment horizontal="left" vertical="top" wrapText="1"/>
      <protection locked="0"/>
    </xf>
    <xf numFmtId="0" fontId="15" fillId="0" borderId="26" xfId="0" applyFont="1" applyBorder="1" applyAlignment="1" applyProtection="1">
      <alignment horizontal="left" vertical="top" wrapText="1"/>
      <protection locked="0"/>
    </xf>
    <xf numFmtId="0" fontId="14" fillId="3" borderId="2" xfId="0" applyFont="1" applyFill="1" applyBorder="1" applyAlignment="1" applyProtection="1">
      <alignment horizontal="left" vertical="top"/>
    </xf>
    <xf numFmtId="0" fontId="14" fillId="3" borderId="26" xfId="0" applyFont="1" applyFill="1" applyBorder="1" applyAlignment="1" applyProtection="1">
      <alignment horizontal="left" vertical="top"/>
    </xf>
    <xf numFmtId="0" fontId="19" fillId="0" borderId="23" xfId="0" applyFont="1" applyBorder="1" applyAlignment="1" applyProtection="1">
      <alignment horizontal="center" vertical="center"/>
    </xf>
    <xf numFmtId="0" fontId="19" fillId="0" borderId="48" xfId="0" applyFont="1" applyBorder="1" applyAlignment="1" applyProtection="1">
      <alignment horizontal="center" vertical="center"/>
    </xf>
    <xf numFmtId="0" fontId="19" fillId="0" borderId="24" xfId="0" applyFont="1" applyBorder="1" applyAlignment="1" applyProtection="1">
      <alignment horizontal="center" vertical="center"/>
    </xf>
    <xf numFmtId="0" fontId="14" fillId="3" borderId="43" xfId="0" applyFont="1" applyFill="1" applyBorder="1" applyAlignment="1" applyProtection="1">
      <alignment horizontal="left" vertical="center"/>
    </xf>
    <xf numFmtId="0" fontId="14" fillId="3" borderId="44" xfId="0" applyFont="1" applyFill="1" applyBorder="1" applyAlignment="1" applyProtection="1">
      <alignment horizontal="left" vertical="center"/>
    </xf>
    <xf numFmtId="0" fontId="14" fillId="3" borderId="36" xfId="0" applyFont="1" applyFill="1" applyBorder="1" applyAlignment="1" applyProtection="1">
      <alignment horizontal="left" vertical="center"/>
    </xf>
    <xf numFmtId="0" fontId="14" fillId="3" borderId="46" xfId="0" applyFont="1" applyFill="1" applyBorder="1" applyAlignment="1" applyProtection="1">
      <alignment horizontal="left" vertical="top"/>
    </xf>
    <xf numFmtId="0" fontId="14" fillId="3" borderId="6" xfId="0" applyFont="1" applyFill="1" applyBorder="1" applyAlignment="1" applyProtection="1">
      <alignment horizontal="left" vertical="top"/>
    </xf>
    <xf numFmtId="0" fontId="7" fillId="0" borderId="11" xfId="0" applyFont="1" applyBorder="1" applyAlignment="1" applyProtection="1">
      <alignment horizontal="left" vertical="center" wrapText="1"/>
      <protection locked="0"/>
    </xf>
    <xf numFmtId="0" fontId="7" fillId="0" borderId="12" xfId="0" applyFont="1" applyBorder="1" applyAlignment="1" applyProtection="1">
      <alignment horizontal="left" vertical="center" wrapText="1"/>
      <protection locked="0"/>
    </xf>
    <xf numFmtId="0" fontId="7" fillId="0" borderId="13" xfId="0" applyFont="1" applyBorder="1" applyAlignment="1" applyProtection="1">
      <alignment horizontal="left" vertical="center" wrapText="1"/>
      <protection locked="0"/>
    </xf>
    <xf numFmtId="0" fontId="7" fillId="0" borderId="53" xfId="0" applyFont="1" applyBorder="1" applyAlignment="1" applyProtection="1">
      <alignment horizontal="left" vertical="center" wrapText="1"/>
      <protection locked="0"/>
    </xf>
    <xf numFmtId="177" fontId="7" fillId="0" borderId="12" xfId="0" applyNumberFormat="1" applyFont="1" applyBorder="1" applyAlignment="1" applyProtection="1">
      <alignment vertical="center" wrapText="1"/>
      <protection locked="0"/>
    </xf>
    <xf numFmtId="177" fontId="7" fillId="0" borderId="13" xfId="0" applyNumberFormat="1" applyFont="1" applyBorder="1" applyAlignment="1" applyProtection="1">
      <alignment vertical="center" wrapText="1"/>
      <protection locked="0"/>
    </xf>
    <xf numFmtId="177" fontId="7" fillId="0" borderId="57" xfId="0" applyNumberFormat="1" applyFont="1" applyBorder="1" applyAlignment="1" applyProtection="1">
      <alignment vertical="center" wrapText="1"/>
      <protection locked="0"/>
    </xf>
    <xf numFmtId="177" fontId="7" fillId="0" borderId="55" xfId="0" applyNumberFormat="1" applyFont="1" applyBorder="1" applyAlignment="1" applyProtection="1">
      <alignment vertical="center" wrapText="1"/>
      <protection locked="0"/>
    </xf>
    <xf numFmtId="0" fontId="7" fillId="0" borderId="54" xfId="0" applyFont="1" applyBorder="1" applyAlignment="1" applyProtection="1">
      <alignment horizontal="left" vertical="center" wrapText="1"/>
      <protection locked="0"/>
    </xf>
    <xf numFmtId="0" fontId="7" fillId="0" borderId="57" xfId="0" applyFont="1" applyBorder="1" applyAlignment="1" applyProtection="1">
      <alignment horizontal="left" vertical="center" wrapText="1"/>
      <protection locked="0"/>
    </xf>
    <xf numFmtId="0" fontId="7" fillId="0" borderId="55" xfId="0" applyFont="1" applyBorder="1" applyAlignment="1" applyProtection="1">
      <alignment horizontal="left" vertical="center" wrapText="1"/>
      <protection locked="0"/>
    </xf>
    <xf numFmtId="0" fontId="7" fillId="0" borderId="58"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7" fillId="0" borderId="8" xfId="0" applyFont="1" applyBorder="1" applyAlignment="1" applyProtection="1">
      <alignment horizontal="left" vertical="center" wrapText="1"/>
      <protection locked="0"/>
    </xf>
    <xf numFmtId="0" fontId="7" fillId="0" borderId="9" xfId="0" applyFont="1" applyBorder="1" applyAlignment="1" applyProtection="1">
      <alignment horizontal="left" vertical="center" wrapText="1"/>
      <protection locked="0"/>
    </xf>
    <xf numFmtId="0" fontId="7" fillId="0" borderId="11" xfId="0" applyFont="1" applyFill="1" applyBorder="1" applyAlignment="1" applyProtection="1">
      <alignment horizontal="left" vertical="center" wrapText="1"/>
      <protection locked="0"/>
    </xf>
    <xf numFmtId="0" fontId="7" fillId="0" borderId="12" xfId="0" applyFont="1" applyFill="1" applyBorder="1" applyAlignment="1" applyProtection="1">
      <alignment horizontal="left" vertical="center" wrapText="1"/>
      <protection locked="0"/>
    </xf>
    <xf numFmtId="0" fontId="7" fillId="0" borderId="13" xfId="0" applyFont="1" applyFill="1" applyBorder="1" applyAlignment="1" applyProtection="1">
      <alignment horizontal="left" vertical="center" wrapText="1"/>
      <protection locked="0"/>
    </xf>
    <xf numFmtId="0" fontId="7" fillId="0" borderId="53" xfId="0" applyFont="1" applyFill="1" applyBorder="1" applyAlignment="1" applyProtection="1">
      <alignment horizontal="left" vertical="center" wrapText="1"/>
      <protection locked="0"/>
    </xf>
    <xf numFmtId="0" fontId="9" fillId="3" borderId="61"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7" fillId="0" borderId="7" xfId="0" applyFont="1" applyFill="1" applyBorder="1" applyAlignment="1" applyProtection="1">
      <alignment horizontal="left" vertical="center" wrapText="1"/>
      <protection locked="0"/>
    </xf>
    <xf numFmtId="0" fontId="7" fillId="0" borderId="60" xfId="0" applyFont="1" applyFill="1" applyBorder="1" applyAlignment="1" applyProtection="1">
      <alignment horizontal="left" vertical="center" wrapText="1"/>
      <protection locked="0"/>
    </xf>
    <xf numFmtId="0" fontId="7" fillId="0" borderId="8" xfId="0" applyFont="1" applyFill="1" applyBorder="1" applyAlignment="1" applyProtection="1">
      <alignment horizontal="left" vertical="center" wrapText="1"/>
      <protection locked="0"/>
    </xf>
    <xf numFmtId="0" fontId="7" fillId="0" borderId="9" xfId="0" applyFont="1" applyFill="1" applyBorder="1" applyAlignment="1" applyProtection="1">
      <alignment horizontal="left" vertical="center" wrapText="1"/>
      <protection locked="0"/>
    </xf>
    <xf numFmtId="0" fontId="9" fillId="3" borderId="50" xfId="0" applyFont="1" applyFill="1" applyBorder="1" applyAlignment="1" applyProtection="1">
      <alignment horizontal="center" vertical="center"/>
    </xf>
    <xf numFmtId="0" fontId="9" fillId="3" borderId="62" xfId="0" applyFont="1" applyFill="1" applyBorder="1" applyAlignment="1" applyProtection="1">
      <alignment horizontal="center" vertical="center"/>
    </xf>
    <xf numFmtId="0" fontId="6" fillId="0" borderId="23" xfId="0" applyFont="1" applyBorder="1" applyAlignment="1" applyProtection="1">
      <alignment horizontal="center" vertical="center"/>
    </xf>
    <xf numFmtId="0" fontId="8" fillId="0" borderId="48" xfId="0" applyFont="1" applyBorder="1" applyAlignment="1" applyProtection="1">
      <alignment horizontal="center" vertical="center"/>
    </xf>
    <xf numFmtId="0" fontId="8" fillId="0" borderId="24" xfId="0" applyFont="1" applyBorder="1" applyAlignment="1" applyProtection="1">
      <alignment horizontal="center" vertical="center"/>
    </xf>
    <xf numFmtId="177" fontId="7" fillId="0" borderId="8" xfId="0" applyNumberFormat="1" applyFont="1" applyFill="1" applyBorder="1" applyAlignment="1" applyProtection="1">
      <alignment vertical="center" wrapText="1"/>
      <protection locked="0"/>
    </xf>
    <xf numFmtId="177" fontId="7" fillId="0" borderId="9" xfId="0" applyNumberFormat="1" applyFont="1" applyFill="1" applyBorder="1" applyAlignment="1" applyProtection="1">
      <alignment vertical="center" wrapText="1"/>
      <protection locked="0"/>
    </xf>
    <xf numFmtId="0" fontId="9" fillId="0" borderId="14" xfId="0" applyFont="1" applyFill="1"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76" xfId="0" applyBorder="1" applyAlignment="1" applyProtection="1">
      <alignment horizontal="left" vertical="center"/>
      <protection locked="0"/>
    </xf>
    <xf numFmtId="176" fontId="9" fillId="0" borderId="14" xfId="0" applyNumberFormat="1" applyFont="1" applyFill="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9" fillId="0" borderId="52" xfId="0" applyFont="1" applyFill="1" applyBorder="1" applyAlignment="1" applyProtection="1">
      <alignment horizontal="center" vertical="center"/>
      <protection locked="0"/>
    </xf>
    <xf numFmtId="176" fontId="9" fillId="0" borderId="10" xfId="0" applyNumberFormat="1"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7" fillId="3" borderId="68" xfId="0" applyFont="1" applyFill="1" applyBorder="1" applyAlignment="1" applyProtection="1">
      <alignment horizontal="center" vertical="center"/>
    </xf>
    <xf numFmtId="0" fontId="7" fillId="3" borderId="69" xfId="0" applyFont="1" applyFill="1" applyBorder="1" applyAlignment="1" applyProtection="1">
      <alignment horizontal="center" vertical="center"/>
    </xf>
    <xf numFmtId="0" fontId="10" fillId="0" borderId="68" xfId="0" applyFont="1" applyBorder="1" applyAlignment="1" applyProtection="1">
      <alignment horizontal="center" vertical="center"/>
      <protection locked="0"/>
    </xf>
    <xf numFmtId="0" fontId="6" fillId="0" borderId="78" xfId="0" applyFont="1" applyBorder="1" applyAlignment="1" applyProtection="1">
      <alignment horizontal="center" vertical="center"/>
      <protection locked="0"/>
    </xf>
    <xf numFmtId="176" fontId="10" fillId="0" borderId="79" xfId="0" applyNumberFormat="1" applyFont="1" applyBorder="1" applyAlignment="1" applyProtection="1">
      <alignment horizontal="right" vertical="center" wrapText="1"/>
      <protection locked="0"/>
    </xf>
    <xf numFmtId="176" fontId="10" fillId="0" borderId="78" xfId="0" applyNumberFormat="1" applyFont="1" applyBorder="1" applyAlignment="1" applyProtection="1">
      <alignment horizontal="right" vertical="center" wrapText="1"/>
      <protection locked="0"/>
    </xf>
    <xf numFmtId="176" fontId="10" fillId="0" borderId="75" xfId="0" applyNumberFormat="1" applyFont="1" applyBorder="1" applyAlignment="1" applyProtection="1">
      <alignment horizontal="left" vertical="center" wrapText="1"/>
      <protection locked="0"/>
    </xf>
    <xf numFmtId="176" fontId="10" fillId="0" borderId="47" xfId="0" applyNumberFormat="1" applyFont="1" applyBorder="1" applyAlignment="1" applyProtection="1">
      <alignment horizontal="left" vertical="center" wrapText="1"/>
      <protection locked="0"/>
    </xf>
    <xf numFmtId="0" fontId="0" fillId="0" borderId="34" xfId="0" applyBorder="1" applyAlignment="1" applyProtection="1">
      <alignment vertical="center" wrapText="1"/>
      <protection locked="0"/>
    </xf>
    <xf numFmtId="0" fontId="9" fillId="0" borderId="59" xfId="0" applyFont="1" applyFill="1" applyBorder="1" applyAlignment="1" applyProtection="1">
      <alignment horizontal="center" vertical="center"/>
      <protection locked="0"/>
    </xf>
    <xf numFmtId="0" fontId="7" fillId="3" borderId="38" xfId="0" applyFont="1" applyFill="1" applyBorder="1" applyAlignment="1" applyProtection="1">
      <alignment horizontal="center" vertical="center"/>
    </xf>
    <xf numFmtId="0" fontId="7" fillId="3" borderId="67" xfId="0" applyFont="1" applyFill="1" applyBorder="1" applyAlignment="1" applyProtection="1">
      <alignment horizontal="center" vertical="center"/>
    </xf>
    <xf numFmtId="0" fontId="7" fillId="0" borderId="77"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176" fontId="7" fillId="0" borderId="11" xfId="0" applyNumberFormat="1" applyFont="1" applyBorder="1" applyAlignment="1" applyProtection="1">
      <alignment horizontal="center" vertical="center" wrapText="1"/>
      <protection locked="0"/>
    </xf>
    <xf numFmtId="176" fontId="7" fillId="0" borderId="13" xfId="0" applyNumberFormat="1" applyFont="1" applyBorder="1" applyAlignment="1" applyProtection="1">
      <alignment horizontal="center" vertical="center" wrapText="1"/>
      <protection locked="0"/>
    </xf>
    <xf numFmtId="176" fontId="7" fillId="0" borderId="11" xfId="0" applyNumberFormat="1" applyFont="1" applyBorder="1" applyAlignment="1" applyProtection="1">
      <alignment horizontal="left" vertical="center" wrapText="1"/>
      <protection locked="0"/>
    </xf>
    <xf numFmtId="176" fontId="7" fillId="0" borderId="12" xfId="0" applyNumberFormat="1" applyFont="1" applyBorder="1" applyAlignment="1" applyProtection="1">
      <alignment horizontal="left" vertical="center" wrapText="1"/>
      <protection locked="0"/>
    </xf>
    <xf numFmtId="176" fontId="7" fillId="0" borderId="53" xfId="0" applyNumberFormat="1" applyFont="1" applyBorder="1" applyAlignment="1" applyProtection="1">
      <alignment horizontal="left" vertical="center" wrapText="1"/>
      <protection locked="0"/>
    </xf>
    <xf numFmtId="0" fontId="7" fillId="0" borderId="72"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176" fontId="7" fillId="0" borderId="18" xfId="0" applyNumberFormat="1" applyFont="1" applyBorder="1" applyAlignment="1" applyProtection="1">
      <alignment horizontal="center" vertical="center" wrapText="1"/>
      <protection locked="0"/>
    </xf>
    <xf numFmtId="176" fontId="7" fillId="0" borderId="20" xfId="0" applyNumberFormat="1" applyFont="1" applyBorder="1" applyAlignment="1" applyProtection="1">
      <alignment horizontal="center" vertical="center" wrapText="1"/>
      <protection locked="0"/>
    </xf>
    <xf numFmtId="176" fontId="7" fillId="0" borderId="18" xfId="0" applyNumberFormat="1" applyFont="1" applyBorder="1" applyAlignment="1" applyProtection="1">
      <alignment horizontal="left" vertical="top" wrapText="1"/>
      <protection locked="0"/>
    </xf>
    <xf numFmtId="176" fontId="7" fillId="0" borderId="19" xfId="0" applyNumberFormat="1" applyFont="1" applyBorder="1" applyAlignment="1" applyProtection="1">
      <alignment horizontal="left" vertical="top" wrapText="1"/>
      <protection locked="0"/>
    </xf>
    <xf numFmtId="176" fontId="7" fillId="0" borderId="73" xfId="0" applyNumberFormat="1" applyFont="1" applyBorder="1" applyAlignment="1" applyProtection="1">
      <alignment horizontal="left" vertical="top" wrapText="1"/>
      <protection locked="0"/>
    </xf>
    <xf numFmtId="176" fontId="7" fillId="0" borderId="11" xfId="0" applyNumberFormat="1" applyFont="1" applyBorder="1" applyAlignment="1" applyProtection="1">
      <alignment horizontal="left" vertical="top" wrapText="1"/>
      <protection locked="0"/>
    </xf>
    <xf numFmtId="176" fontId="7" fillId="0" borderId="12" xfId="0" applyNumberFormat="1" applyFont="1" applyBorder="1" applyAlignment="1" applyProtection="1">
      <alignment horizontal="left" vertical="top" wrapText="1"/>
      <protection locked="0"/>
    </xf>
    <xf numFmtId="176" fontId="7" fillId="0" borderId="53" xfId="0" applyNumberFormat="1" applyFont="1" applyBorder="1" applyAlignment="1" applyProtection="1">
      <alignment horizontal="left" vertical="top" wrapText="1"/>
      <protection locked="0"/>
    </xf>
    <xf numFmtId="0" fontId="7" fillId="0" borderId="38"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9" fillId="3" borderId="23" xfId="0" applyFont="1" applyFill="1" applyBorder="1" applyAlignment="1" applyProtection="1">
      <alignment horizontal="center" vertical="center"/>
    </xf>
    <xf numFmtId="0" fontId="9" fillId="3" borderId="24" xfId="0" applyFont="1" applyFill="1" applyBorder="1" applyAlignment="1" applyProtection="1">
      <alignment horizontal="center" vertical="center"/>
    </xf>
    <xf numFmtId="0" fontId="9" fillId="3" borderId="49" xfId="0" applyFont="1" applyFill="1" applyBorder="1" applyAlignment="1" applyProtection="1">
      <alignment horizontal="center" vertical="center"/>
    </xf>
    <xf numFmtId="0" fontId="0" fillId="0" borderId="62" xfId="0" applyBorder="1" applyAlignment="1" applyProtection="1">
      <alignment horizontal="center" vertical="center"/>
    </xf>
    <xf numFmtId="176" fontId="9" fillId="3" borderId="61" xfId="0" applyNumberFormat="1" applyFont="1" applyFill="1" applyBorder="1" applyAlignment="1" applyProtection="1">
      <alignment horizontal="center" vertical="center"/>
    </xf>
    <xf numFmtId="176" fontId="9" fillId="3" borderId="62" xfId="0" applyNumberFormat="1" applyFont="1" applyFill="1" applyBorder="1" applyAlignment="1" applyProtection="1">
      <alignment horizontal="center" vertical="center"/>
    </xf>
    <xf numFmtId="0" fontId="0" fillId="0" borderId="50" xfId="0" applyBorder="1" applyAlignment="1" applyProtection="1">
      <alignment vertical="center"/>
    </xf>
    <xf numFmtId="0" fontId="0" fillId="0" borderId="51" xfId="0" applyBorder="1" applyAlignment="1" applyProtection="1">
      <alignment vertical="center"/>
    </xf>
    <xf numFmtId="0" fontId="10" fillId="3" borderId="38" xfId="0" applyFont="1" applyFill="1" applyBorder="1" applyAlignment="1" applyProtection="1">
      <alignment horizontal="center" vertical="center"/>
    </xf>
    <xf numFmtId="0" fontId="10" fillId="3" borderId="67" xfId="0" applyFont="1" applyFill="1" applyBorder="1" applyAlignment="1" applyProtection="1">
      <alignment horizontal="center" vertical="center"/>
    </xf>
    <xf numFmtId="0" fontId="7" fillId="0" borderId="71"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176" fontId="7" fillId="0" borderId="7" xfId="0" applyNumberFormat="1" applyFont="1" applyBorder="1" applyAlignment="1" applyProtection="1">
      <alignment horizontal="center" vertical="center" wrapText="1"/>
      <protection locked="0"/>
    </xf>
    <xf numFmtId="176" fontId="7" fillId="0" borderId="9" xfId="0" applyNumberFormat="1" applyFont="1" applyBorder="1" applyAlignment="1" applyProtection="1">
      <alignment horizontal="center" vertical="center" wrapText="1"/>
      <protection locked="0"/>
    </xf>
    <xf numFmtId="0" fontId="7" fillId="0" borderId="60" xfId="0" applyFont="1" applyBorder="1" applyAlignment="1" applyProtection="1">
      <alignment horizontal="left" vertical="center" wrapText="1"/>
      <protection locked="0"/>
    </xf>
    <xf numFmtId="0" fontId="9" fillId="0" borderId="10" xfId="0" applyFont="1" applyFill="1"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80" xfId="0" applyBorder="1" applyAlignment="1" applyProtection="1">
      <alignment horizontal="left" vertical="center"/>
      <protection locked="0"/>
    </xf>
    <xf numFmtId="0" fontId="10" fillId="3" borderId="0" xfId="0" applyFont="1" applyFill="1" applyBorder="1" applyAlignment="1" applyProtection="1">
      <alignment horizontal="center" vertical="center"/>
    </xf>
    <xf numFmtId="0" fontId="10" fillId="0" borderId="72"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176" fontId="7" fillId="0" borderId="18" xfId="0" applyNumberFormat="1" applyFont="1" applyBorder="1" applyAlignment="1" applyProtection="1">
      <alignment horizontal="right" vertical="center" shrinkToFit="1"/>
      <protection locked="0"/>
    </xf>
    <xf numFmtId="176" fontId="7" fillId="0" borderId="20" xfId="0" applyNumberFormat="1" applyFont="1" applyBorder="1" applyAlignment="1" applyProtection="1">
      <alignment horizontal="right" vertical="center" shrinkToFit="1"/>
      <protection locked="0"/>
    </xf>
    <xf numFmtId="0" fontId="7" fillId="0" borderId="18" xfId="0" applyFont="1" applyBorder="1" applyAlignment="1" applyProtection="1">
      <alignment horizontal="left" vertical="top" wrapText="1"/>
      <protection locked="0"/>
    </xf>
    <xf numFmtId="0" fontId="7" fillId="0" borderId="19" xfId="0" applyFont="1" applyBorder="1" applyAlignment="1" applyProtection="1">
      <alignment horizontal="left" vertical="top" wrapText="1"/>
      <protection locked="0"/>
    </xf>
    <xf numFmtId="0" fontId="7" fillId="0" borderId="19" xfId="0" applyFont="1" applyBorder="1" applyAlignment="1" applyProtection="1">
      <alignment vertical="top" wrapText="1"/>
      <protection locked="0"/>
    </xf>
    <xf numFmtId="0" fontId="7" fillId="0" borderId="73" xfId="0" applyFont="1" applyBorder="1" applyAlignment="1" applyProtection="1">
      <alignment vertical="top" wrapText="1"/>
      <protection locked="0"/>
    </xf>
    <xf numFmtId="0" fontId="10" fillId="3" borderId="68" xfId="0" applyFont="1" applyFill="1" applyBorder="1" applyAlignment="1" applyProtection="1">
      <alignment horizontal="center" vertical="center"/>
    </xf>
    <xf numFmtId="0" fontId="10" fillId="3" borderId="70" xfId="0" applyFont="1" applyFill="1" applyBorder="1" applyAlignment="1" applyProtection="1">
      <alignment horizontal="center" vertical="center"/>
    </xf>
    <xf numFmtId="0" fontId="10" fillId="0" borderId="33" xfId="0" applyFont="1" applyBorder="1" applyAlignment="1" applyProtection="1">
      <alignment horizontal="center" vertical="center"/>
    </xf>
    <xf numFmtId="0" fontId="6" fillId="0" borderId="74" xfId="0" applyFont="1" applyBorder="1" applyAlignment="1" applyProtection="1">
      <alignment horizontal="center" vertical="center"/>
    </xf>
    <xf numFmtId="176" fontId="10" fillId="0" borderId="75" xfId="0" applyNumberFormat="1" applyFont="1" applyBorder="1" applyAlignment="1" applyProtection="1">
      <alignment horizontal="right" vertical="center" shrinkToFit="1"/>
    </xf>
    <xf numFmtId="176" fontId="10" fillId="0" borderId="74" xfId="0" applyNumberFormat="1" applyFont="1" applyBorder="1" applyAlignment="1" applyProtection="1">
      <alignment horizontal="right" vertical="center" shrinkToFit="1"/>
    </xf>
    <xf numFmtId="0" fontId="10" fillId="0" borderId="75" xfId="0" applyFont="1" applyBorder="1" applyAlignment="1" applyProtection="1">
      <alignment horizontal="left" vertical="center"/>
    </xf>
    <xf numFmtId="0" fontId="10" fillId="0" borderId="47" xfId="0" applyFont="1" applyBorder="1" applyAlignment="1" applyProtection="1">
      <alignment horizontal="left" vertical="center"/>
    </xf>
    <xf numFmtId="0" fontId="6" fillId="0" borderId="47" xfId="0" applyFont="1" applyBorder="1" applyAlignment="1" applyProtection="1">
      <alignment vertical="center"/>
    </xf>
    <xf numFmtId="0" fontId="4" fillId="0" borderId="34" xfId="0" applyFont="1" applyBorder="1" applyAlignment="1" applyProtection="1">
      <alignment vertical="center"/>
    </xf>
    <xf numFmtId="0" fontId="9" fillId="3" borderId="48" xfId="0" applyFont="1" applyFill="1" applyBorder="1" applyAlignment="1" applyProtection="1">
      <alignment horizontal="center" vertical="center"/>
    </xf>
    <xf numFmtId="0" fontId="0" fillId="0" borderId="50" xfId="0" applyBorder="1" applyAlignment="1" applyProtection="1">
      <alignment horizontal="center" vertical="center"/>
    </xf>
    <xf numFmtId="0" fontId="0" fillId="0" borderId="51" xfId="0" applyBorder="1" applyAlignment="1" applyProtection="1">
      <alignment horizontal="center" vertical="center"/>
    </xf>
    <xf numFmtId="0" fontId="10" fillId="0" borderId="71" xfId="0" applyFont="1" applyBorder="1" applyAlignment="1" applyProtection="1">
      <alignment horizontal="center" vertical="center"/>
    </xf>
    <xf numFmtId="0" fontId="6" fillId="0" borderId="9" xfId="0" applyFont="1" applyBorder="1" applyAlignment="1" applyProtection="1">
      <alignment horizontal="center" vertical="center"/>
    </xf>
    <xf numFmtId="176" fontId="7" fillId="0" borderId="7" xfId="0" applyNumberFormat="1" applyFont="1" applyBorder="1" applyAlignment="1" applyProtection="1">
      <alignment horizontal="right" vertical="center" shrinkToFit="1"/>
      <protection locked="0"/>
    </xf>
    <xf numFmtId="176" fontId="7" fillId="0" borderId="9" xfId="0" applyNumberFormat="1" applyFont="1" applyBorder="1" applyAlignment="1" applyProtection="1">
      <alignment horizontal="right" vertical="center" shrinkToFit="1"/>
      <protection locked="0"/>
    </xf>
    <xf numFmtId="0" fontId="4" fillId="0" borderId="8" xfId="0" applyFont="1" applyBorder="1" applyAlignment="1" applyProtection="1">
      <alignment vertical="center" wrapText="1"/>
      <protection locked="0"/>
    </xf>
    <xf numFmtId="0" fontId="4" fillId="0" borderId="60" xfId="0" applyFont="1" applyBorder="1" applyAlignment="1" applyProtection="1">
      <alignment vertical="center" wrapText="1"/>
      <protection locked="0"/>
    </xf>
    <xf numFmtId="0" fontId="7" fillId="0" borderId="77" xfId="0" applyFont="1" applyFill="1" applyBorder="1" applyAlignment="1" applyProtection="1">
      <alignment horizontal="left" vertical="center" wrapText="1"/>
      <protection locked="0"/>
    </xf>
    <xf numFmtId="176" fontId="7" fillId="0" borderId="11" xfId="0" applyNumberFormat="1" applyFont="1" applyFill="1" applyBorder="1" applyAlignment="1" applyProtection="1">
      <alignment horizontal="left" vertical="center" wrapText="1"/>
      <protection locked="0"/>
    </xf>
    <xf numFmtId="176" fontId="7" fillId="0" borderId="13" xfId="0" applyNumberFormat="1" applyFont="1" applyFill="1" applyBorder="1" applyAlignment="1" applyProtection="1">
      <alignment horizontal="left" vertical="center" wrapText="1"/>
      <protection locked="0"/>
    </xf>
    <xf numFmtId="0" fontId="7" fillId="0" borderId="89" xfId="0" applyFont="1" applyFill="1" applyBorder="1" applyAlignment="1" applyProtection="1">
      <alignment horizontal="left" vertical="center" wrapText="1"/>
      <protection locked="0"/>
    </xf>
    <xf numFmtId="0" fontId="7" fillId="0" borderId="57" xfId="0" applyFont="1" applyFill="1" applyBorder="1" applyAlignment="1" applyProtection="1">
      <alignment horizontal="left" vertical="center" wrapText="1"/>
      <protection locked="0"/>
    </xf>
    <xf numFmtId="0" fontId="7" fillId="0" borderId="55" xfId="0" applyFont="1" applyFill="1" applyBorder="1" applyAlignment="1" applyProtection="1">
      <alignment horizontal="left" vertical="center" wrapText="1"/>
      <protection locked="0"/>
    </xf>
    <xf numFmtId="0" fontId="7" fillId="0" borderId="56" xfId="0" applyFont="1" applyFill="1" applyBorder="1" applyAlignment="1" applyProtection="1">
      <alignment horizontal="left" vertical="center" wrapText="1"/>
      <protection locked="0"/>
    </xf>
    <xf numFmtId="176" fontId="7" fillId="0" borderId="56" xfId="0" applyNumberFormat="1" applyFont="1" applyFill="1" applyBorder="1" applyAlignment="1" applyProtection="1">
      <alignment horizontal="left" vertical="center" wrapText="1"/>
      <protection locked="0"/>
    </xf>
    <xf numFmtId="0" fontId="7" fillId="0" borderId="54" xfId="0" applyFont="1" applyFill="1" applyBorder="1" applyAlignment="1" applyProtection="1">
      <alignment horizontal="left" vertical="center" wrapText="1"/>
      <protection locked="0"/>
    </xf>
    <xf numFmtId="0" fontId="7" fillId="0" borderId="58" xfId="0" applyFont="1" applyFill="1" applyBorder="1" applyAlignment="1" applyProtection="1">
      <alignment horizontal="left" vertical="center" wrapText="1"/>
      <protection locked="0"/>
    </xf>
    <xf numFmtId="0" fontId="7" fillId="0" borderId="87" xfId="0" applyFont="1" applyBorder="1" applyAlignment="1" applyProtection="1">
      <alignment horizontal="left" vertical="center" wrapText="1"/>
      <protection locked="0"/>
    </xf>
    <xf numFmtId="0" fontId="7" fillId="0" borderId="15" xfId="0" applyFont="1" applyBorder="1" applyAlignment="1" applyProtection="1">
      <alignment horizontal="left" vertical="center" wrapText="1"/>
      <protection locked="0"/>
    </xf>
    <xf numFmtId="0" fontId="7" fillId="0" borderId="16" xfId="0" applyFont="1" applyBorder="1" applyAlignment="1" applyProtection="1">
      <alignment horizontal="left" vertical="center" wrapText="1"/>
      <protection locked="0"/>
    </xf>
    <xf numFmtId="0" fontId="7" fillId="0" borderId="17" xfId="0" applyFont="1" applyBorder="1" applyAlignment="1" applyProtection="1">
      <alignment horizontal="left" vertical="center" wrapText="1"/>
      <protection locked="0"/>
    </xf>
    <xf numFmtId="176" fontId="7" fillId="0" borderId="17" xfId="0" applyNumberFormat="1" applyFont="1" applyBorder="1" applyAlignment="1" applyProtection="1">
      <alignment horizontal="left" vertical="center" wrapText="1"/>
      <protection locked="0"/>
    </xf>
    <xf numFmtId="0" fontId="7" fillId="0" borderId="88" xfId="0" applyFont="1" applyBorder="1" applyAlignment="1" applyProtection="1">
      <alignment horizontal="left" vertical="center" wrapText="1"/>
      <protection locked="0"/>
    </xf>
    <xf numFmtId="0" fontId="7" fillId="0" borderId="77" xfId="0" applyFont="1" applyBorder="1" applyAlignment="1" applyProtection="1">
      <alignment horizontal="left" vertical="center" wrapText="1"/>
      <protection locked="0"/>
    </xf>
    <xf numFmtId="0" fontId="7" fillId="0" borderId="14" xfId="0" applyFont="1" applyBorder="1" applyAlignment="1" applyProtection="1">
      <alignment horizontal="left" vertical="center" wrapText="1"/>
      <protection locked="0"/>
    </xf>
    <xf numFmtId="176" fontId="7" fillId="0" borderId="14" xfId="0" applyNumberFormat="1" applyFont="1" applyBorder="1" applyAlignment="1" applyProtection="1">
      <alignment horizontal="left" vertical="center" wrapText="1"/>
      <protection locked="0"/>
    </xf>
    <xf numFmtId="0" fontId="7" fillId="0" borderId="76" xfId="0" applyFont="1" applyBorder="1" applyAlignment="1" applyProtection="1">
      <alignment horizontal="left" vertical="center" wrapText="1"/>
      <protection locked="0"/>
    </xf>
    <xf numFmtId="0" fontId="9" fillId="3" borderId="63" xfId="0" applyFont="1" applyFill="1" applyBorder="1" applyAlignment="1" applyProtection="1">
      <alignment horizontal="center" vertical="center"/>
    </xf>
    <xf numFmtId="0" fontId="0" fillId="3" borderId="63" xfId="0" applyFill="1" applyBorder="1" applyAlignment="1" applyProtection="1">
      <alignment horizontal="center" vertical="center"/>
    </xf>
    <xf numFmtId="176" fontId="9" fillId="3" borderId="61" xfId="0" applyNumberFormat="1" applyFont="1" applyFill="1" applyBorder="1" applyAlignment="1" applyProtection="1">
      <alignment horizontal="center" vertical="center" wrapText="1"/>
    </xf>
    <xf numFmtId="0" fontId="0" fillId="3" borderId="62" xfId="0" applyFill="1" applyBorder="1" applyAlignment="1" applyProtection="1">
      <alignment horizontal="center" vertical="center" wrapText="1"/>
    </xf>
    <xf numFmtId="0" fontId="7" fillId="0" borderId="71"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176" fontId="7" fillId="0" borderId="10" xfId="0" applyNumberFormat="1" applyFont="1" applyBorder="1" applyAlignment="1" applyProtection="1">
      <alignment horizontal="left" vertical="center" wrapText="1"/>
      <protection locked="0"/>
    </xf>
    <xf numFmtId="0" fontId="7" fillId="0" borderId="80" xfId="0" applyFont="1" applyBorder="1" applyAlignment="1" applyProtection="1">
      <alignment horizontal="left" vertical="center" wrapText="1"/>
      <protection locked="0"/>
    </xf>
    <xf numFmtId="0" fontId="9" fillId="3" borderId="81" xfId="0" applyFont="1" applyFill="1" applyBorder="1" applyAlignment="1" applyProtection="1">
      <alignment horizontal="center" vertical="center"/>
    </xf>
    <xf numFmtId="0" fontId="7" fillId="0" borderId="82" xfId="0" applyFont="1" applyBorder="1" applyAlignment="1" applyProtection="1">
      <alignment horizontal="left" vertical="center" wrapText="1"/>
      <protection locked="0"/>
    </xf>
    <xf numFmtId="0" fontId="7" fillId="0" borderId="83" xfId="0" applyFont="1" applyBorder="1" applyAlignment="1" applyProtection="1">
      <alignment horizontal="left" vertical="center" wrapText="1"/>
      <protection locked="0"/>
    </xf>
    <xf numFmtId="0" fontId="7" fillId="0" borderId="84" xfId="0" applyFont="1" applyBorder="1" applyAlignment="1" applyProtection="1">
      <alignment horizontal="left" vertical="center" wrapText="1"/>
      <protection locked="0"/>
    </xf>
    <xf numFmtId="0" fontId="7" fillId="0" borderId="85" xfId="0" applyFont="1" applyBorder="1" applyAlignment="1" applyProtection="1">
      <alignment horizontal="left" vertical="center" wrapText="1"/>
      <protection locked="0"/>
    </xf>
    <xf numFmtId="176" fontId="7" fillId="0" borderId="85" xfId="0" applyNumberFormat="1" applyFont="1" applyBorder="1" applyAlignment="1" applyProtection="1">
      <alignment horizontal="left" vertical="center" wrapText="1"/>
      <protection locked="0"/>
    </xf>
    <xf numFmtId="0" fontId="7" fillId="0" borderId="86" xfId="0" applyFont="1" applyBorder="1" applyAlignment="1" applyProtection="1">
      <alignment horizontal="left" vertical="center" wrapText="1"/>
      <protection locked="0"/>
    </xf>
  </cellXfs>
  <cellStyles count="2">
    <cellStyle name="ハイパーリンク" xfId="1" builtinId="8"/>
    <cellStyle name="標準" xfId="0" builtinId="0"/>
  </cellStyles>
  <dxfs count="0"/>
  <tableStyles count="0" defaultTableStyle="TableStyleMedium9" defaultPivotStyle="PivotStyleLight16"/>
  <colors>
    <mruColors>
      <color rgb="FFDDFF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3381373</xdr:colOff>
      <xdr:row>0</xdr:row>
      <xdr:rowOff>228600</xdr:rowOff>
    </xdr:from>
    <xdr:to>
      <xdr:col>4</xdr:col>
      <xdr:colOff>10273</xdr:colOff>
      <xdr:row>2</xdr:row>
      <xdr:rowOff>20864</xdr:rowOff>
    </xdr:to>
    <xdr:pic>
      <xdr:nvPicPr>
        <xdr:cNvPr id="2" name="Picture 3" descr="http://www.nippon-foundation.or.jp/about/disclosure/ci/img/logo_2.png"/>
        <xdr:cNvPicPr>
          <a:picLocks noChangeAspect="1" noChangeArrowheads="1"/>
        </xdr:cNvPicPr>
      </xdr:nvPicPr>
      <xdr:blipFill>
        <a:blip xmlns:r="http://schemas.openxmlformats.org/officeDocument/2006/relationships" r:embed="rId1" cstate="print"/>
        <a:srcRect/>
        <a:stretch>
          <a:fillRect/>
        </a:stretch>
      </xdr:blipFill>
      <xdr:spPr bwMode="auto">
        <a:xfrm>
          <a:off x="5638798" y="228600"/>
          <a:ext cx="1620000" cy="439964"/>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4"/>
  <sheetViews>
    <sheetView topLeftCell="A8" zoomScaleNormal="100" zoomScalePageLayoutView="75" workbookViewId="0">
      <selection activeCell="G33" sqref="G33"/>
    </sheetView>
  </sheetViews>
  <sheetFormatPr defaultRowHeight="13.5"/>
  <cols>
    <col min="1" max="1" width="0.875" style="1" customWidth="1"/>
    <col min="2" max="2" width="9" style="1"/>
    <col min="3" max="3" width="19.75" style="1" customWidth="1"/>
    <col min="4" max="4" width="65.5" style="1" customWidth="1"/>
    <col min="5" max="5" width="0.875" style="1" customWidth="1"/>
    <col min="6" max="16384" width="9" style="1"/>
  </cols>
  <sheetData>
    <row r="1" spans="2:4" ht="18.75">
      <c r="D1" s="35"/>
    </row>
    <row r="2" spans="2:4" ht="32.25" customHeight="1">
      <c r="B2" s="72" t="s">
        <v>39</v>
      </c>
      <c r="C2" s="72"/>
      <c r="D2" s="72"/>
    </row>
    <row r="4" spans="2:4" ht="18.75">
      <c r="B4" s="36" t="s">
        <v>16</v>
      </c>
      <c r="C4" s="37"/>
      <c r="D4" s="36"/>
    </row>
    <row r="5" spans="2:4" ht="18.75">
      <c r="B5" s="36" t="s">
        <v>15</v>
      </c>
      <c r="C5" s="37"/>
      <c r="D5" s="36"/>
    </row>
    <row r="6" spans="2:4" ht="18.75">
      <c r="B6" s="36"/>
      <c r="C6" s="36"/>
      <c r="D6" s="35" t="s">
        <v>59</v>
      </c>
    </row>
    <row r="7" spans="2:4" ht="19.5" thickBot="1">
      <c r="B7" s="36"/>
      <c r="C7" s="36"/>
      <c r="D7" s="35"/>
    </row>
    <row r="8" spans="2:4" ht="24.95" customHeight="1" thickBot="1">
      <c r="B8" s="49" t="s">
        <v>35</v>
      </c>
      <c r="C8" s="50"/>
      <c r="D8" s="36"/>
    </row>
    <row r="9" spans="2:4" ht="21.95" customHeight="1">
      <c r="B9" s="51" t="s">
        <v>8</v>
      </c>
      <c r="C9" s="52" t="s">
        <v>12</v>
      </c>
      <c r="D9" s="38" t="s">
        <v>78</v>
      </c>
    </row>
    <row r="10" spans="2:4" ht="21.95" customHeight="1">
      <c r="B10" s="53"/>
      <c r="C10" s="54" t="s">
        <v>46</v>
      </c>
      <c r="D10" s="39" t="s">
        <v>67</v>
      </c>
    </row>
    <row r="11" spans="2:4" ht="21.95" customHeight="1">
      <c r="B11" s="53"/>
      <c r="C11" s="55" t="s">
        <v>8</v>
      </c>
      <c r="D11" s="39" t="s">
        <v>66</v>
      </c>
    </row>
    <row r="12" spans="2:4" ht="21.95" customHeight="1">
      <c r="B12" s="56" t="s">
        <v>40</v>
      </c>
      <c r="C12" s="54" t="s">
        <v>46</v>
      </c>
      <c r="D12" s="39" t="s">
        <v>70</v>
      </c>
    </row>
    <row r="13" spans="2:4" ht="21.95" customHeight="1">
      <c r="B13" s="53"/>
      <c r="C13" s="57" t="s">
        <v>42</v>
      </c>
      <c r="D13" s="40" t="s">
        <v>68</v>
      </c>
    </row>
    <row r="14" spans="2:4" ht="21.95" customHeight="1">
      <c r="B14" s="53"/>
      <c r="C14" s="58"/>
      <c r="D14" s="41" t="s">
        <v>69</v>
      </c>
    </row>
    <row r="15" spans="2:4" ht="21.95" customHeight="1">
      <c r="B15" s="53"/>
      <c r="C15" s="55" t="s">
        <v>51</v>
      </c>
      <c r="D15" s="39" t="s">
        <v>71</v>
      </c>
    </row>
    <row r="16" spans="2:4" ht="21.95" customHeight="1">
      <c r="B16" s="53"/>
      <c r="C16" s="55" t="s">
        <v>52</v>
      </c>
      <c r="D16" s="39" t="s">
        <v>72</v>
      </c>
    </row>
    <row r="17" spans="2:5" ht="21.95" customHeight="1">
      <c r="B17" s="59"/>
      <c r="C17" s="55" t="s">
        <v>43</v>
      </c>
      <c r="D17" s="39" t="s">
        <v>77</v>
      </c>
    </row>
    <row r="18" spans="2:5" ht="21.95" customHeight="1">
      <c r="B18" s="56" t="s">
        <v>41</v>
      </c>
      <c r="C18" s="55" t="s">
        <v>44</v>
      </c>
      <c r="D18" s="39" t="s">
        <v>79</v>
      </c>
    </row>
    <row r="19" spans="2:5" ht="21.95" customHeight="1">
      <c r="B19" s="53"/>
      <c r="C19" s="54" t="s">
        <v>46</v>
      </c>
      <c r="D19" s="39" t="s">
        <v>74</v>
      </c>
    </row>
    <row r="20" spans="2:5" ht="21.95" customHeight="1">
      <c r="B20" s="59"/>
      <c r="C20" s="55" t="s">
        <v>45</v>
      </c>
      <c r="D20" s="39" t="s">
        <v>75</v>
      </c>
    </row>
    <row r="21" spans="2:5" ht="21.95" customHeight="1">
      <c r="B21" s="73" t="s">
        <v>60</v>
      </c>
      <c r="C21" s="74"/>
      <c r="D21" s="39" t="s">
        <v>73</v>
      </c>
    </row>
    <row r="22" spans="2:5" ht="21.95" customHeight="1" thickBot="1">
      <c r="B22" s="75" t="s">
        <v>36</v>
      </c>
      <c r="C22" s="76"/>
      <c r="D22" s="42">
        <v>1364920981</v>
      </c>
    </row>
    <row r="23" spans="2:5" ht="20.100000000000001" customHeight="1">
      <c r="B23" s="43"/>
      <c r="C23" s="43"/>
      <c r="D23" s="44"/>
    </row>
    <row r="24" spans="2:5" ht="17.100000000000001" customHeight="1" thickBot="1">
      <c r="B24" s="45"/>
      <c r="C24" s="45"/>
      <c r="D24" s="2"/>
    </row>
    <row r="25" spans="2:5" ht="24.75" customHeight="1" thickBot="1">
      <c r="B25" s="49" t="s">
        <v>50</v>
      </c>
      <c r="C25" s="50"/>
      <c r="D25" s="46"/>
      <c r="E25" s="47"/>
    </row>
    <row r="26" spans="2:5" ht="21.95" customHeight="1">
      <c r="B26" s="51" t="s">
        <v>13</v>
      </c>
      <c r="C26" s="60" t="s">
        <v>46</v>
      </c>
      <c r="D26" s="38" t="s">
        <v>80</v>
      </c>
    </row>
    <row r="27" spans="2:5" ht="21.95" customHeight="1">
      <c r="B27" s="22"/>
      <c r="C27" s="24" t="s">
        <v>14</v>
      </c>
      <c r="D27" s="39" t="s">
        <v>75</v>
      </c>
    </row>
    <row r="28" spans="2:5" ht="21.95" customHeight="1">
      <c r="B28" s="22"/>
      <c r="C28" s="57" t="s">
        <v>9</v>
      </c>
      <c r="D28" s="40" t="s">
        <v>81</v>
      </c>
    </row>
    <row r="29" spans="2:5" ht="21.95" customHeight="1">
      <c r="B29" s="22"/>
      <c r="C29" s="61"/>
      <c r="D29" s="41" t="s">
        <v>69</v>
      </c>
    </row>
    <row r="30" spans="2:5" ht="21.95" customHeight="1">
      <c r="B30" s="22"/>
      <c r="C30" s="24" t="s">
        <v>10</v>
      </c>
      <c r="D30" s="39" t="s">
        <v>71</v>
      </c>
    </row>
    <row r="31" spans="2:5" ht="21.95" customHeight="1">
      <c r="B31" s="22"/>
      <c r="C31" s="24" t="s">
        <v>11</v>
      </c>
      <c r="D31" s="39" t="s">
        <v>72</v>
      </c>
    </row>
    <row r="32" spans="2:5" ht="21.95" customHeight="1">
      <c r="B32" s="22"/>
      <c r="C32" s="24" t="s">
        <v>56</v>
      </c>
      <c r="D32" s="39" t="s">
        <v>76</v>
      </c>
    </row>
    <row r="33" spans="2:4" ht="21.95" customHeight="1" thickBot="1">
      <c r="B33" s="62"/>
      <c r="C33" s="63" t="s">
        <v>53</v>
      </c>
      <c r="D33" s="48" t="s">
        <v>82</v>
      </c>
    </row>
    <row r="34" spans="2:4" ht="18.75">
      <c r="B34" s="36"/>
      <c r="C34" s="36"/>
      <c r="D34" s="36"/>
    </row>
  </sheetData>
  <sheetProtection sheet="1" objects="1" scenarios="1" formatCells="0" formatColumns="0" formatRows="0" selectLockedCells="1"/>
  <mergeCells count="3">
    <mergeCell ref="B2:D2"/>
    <mergeCell ref="B21:C21"/>
    <mergeCell ref="B22:C22"/>
  </mergeCells>
  <phoneticPr fontId="1"/>
  <pageMargins left="0.59055118110236227" right="0.31496062992125984" top="0.74803149606299213" bottom="0.74803149606299213" header="0.31496062992125984" footer="0.31496062992125984"/>
  <pageSetup paperSize="9" scale="97"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2"/>
  <sheetViews>
    <sheetView topLeftCell="B7" zoomScaleNormal="100" zoomScalePageLayoutView="75" workbookViewId="0">
      <selection activeCell="E10" sqref="E10:L10"/>
    </sheetView>
  </sheetViews>
  <sheetFormatPr defaultRowHeight="13.5"/>
  <cols>
    <col min="1" max="1" width="0.875" style="1" customWidth="1"/>
    <col min="2" max="12" width="8.625" style="1" customWidth="1"/>
    <col min="13" max="13" width="0.875" style="1" customWidth="1"/>
    <col min="14" max="16384" width="9" style="1"/>
  </cols>
  <sheetData>
    <row r="1" spans="2:12" ht="12" customHeight="1"/>
    <row r="2" spans="2:12" ht="20.100000000000001" customHeight="1" thickBot="1">
      <c r="B2" s="3" t="s">
        <v>54</v>
      </c>
      <c r="C2" s="84" t="str">
        <f>IF(団体情報!D11="","",団体情報!D11)</f>
        <v>いのちのミュージアム群馬実行委員会</v>
      </c>
      <c r="D2" s="84"/>
      <c r="E2" s="84"/>
      <c r="F2" s="84"/>
      <c r="G2" s="84"/>
    </row>
    <row r="3" spans="2:12" ht="15" thickTop="1" thickBot="1"/>
    <row r="4" spans="2:12" ht="24.95" customHeight="1" thickBot="1">
      <c r="B4" s="91" t="s">
        <v>58</v>
      </c>
      <c r="C4" s="92"/>
      <c r="D4" s="93"/>
      <c r="E4" s="2"/>
      <c r="F4" s="2"/>
      <c r="G4" s="2"/>
      <c r="H4" s="2"/>
      <c r="I4" s="2"/>
      <c r="J4" s="2"/>
      <c r="K4" s="2"/>
      <c r="L4" s="2"/>
    </row>
    <row r="5" spans="2:12" ht="24.75" customHeight="1">
      <c r="B5" s="94" t="s">
        <v>0</v>
      </c>
      <c r="C5" s="95"/>
      <c r="D5" s="96"/>
      <c r="E5" s="85" t="s">
        <v>111</v>
      </c>
      <c r="F5" s="85"/>
      <c r="G5" s="85"/>
      <c r="H5" s="85"/>
      <c r="I5" s="85"/>
      <c r="J5" s="85"/>
      <c r="K5" s="85"/>
      <c r="L5" s="86"/>
    </row>
    <row r="6" spans="2:12" ht="99.75" customHeight="1">
      <c r="B6" s="97" t="s">
        <v>1</v>
      </c>
      <c r="C6" s="98"/>
      <c r="D6" s="90"/>
      <c r="E6" s="87" t="s">
        <v>61</v>
      </c>
      <c r="F6" s="87"/>
      <c r="G6" s="87"/>
      <c r="H6" s="87"/>
      <c r="I6" s="87"/>
      <c r="J6" s="87"/>
      <c r="K6" s="87"/>
      <c r="L6" s="88"/>
    </row>
    <row r="7" spans="2:12" ht="300" customHeight="1">
      <c r="B7" s="97" t="s">
        <v>2</v>
      </c>
      <c r="C7" s="98"/>
      <c r="D7" s="90"/>
      <c r="E7" s="87" t="s">
        <v>62</v>
      </c>
      <c r="F7" s="87"/>
      <c r="G7" s="87"/>
      <c r="H7" s="87"/>
      <c r="I7" s="87"/>
      <c r="J7" s="87"/>
      <c r="K7" s="87"/>
      <c r="L7" s="88"/>
    </row>
    <row r="8" spans="2:12" ht="150" customHeight="1">
      <c r="B8" s="18" t="s">
        <v>3</v>
      </c>
      <c r="C8" s="89" t="s">
        <v>6</v>
      </c>
      <c r="D8" s="90"/>
      <c r="E8" s="87" t="s">
        <v>149</v>
      </c>
      <c r="F8" s="87"/>
      <c r="G8" s="87"/>
      <c r="H8" s="87"/>
      <c r="I8" s="87"/>
      <c r="J8" s="87"/>
      <c r="K8" s="87"/>
      <c r="L8" s="88"/>
    </row>
    <row r="9" spans="2:12" ht="150" customHeight="1">
      <c r="B9" s="19"/>
      <c r="C9" s="20" t="s">
        <v>4</v>
      </c>
      <c r="D9" s="21"/>
      <c r="E9" s="87" t="s">
        <v>63</v>
      </c>
      <c r="F9" s="87"/>
      <c r="G9" s="87"/>
      <c r="H9" s="87"/>
      <c r="I9" s="87"/>
      <c r="J9" s="87"/>
      <c r="K9" s="87"/>
      <c r="L9" s="88"/>
    </row>
    <row r="10" spans="2:12" ht="24.95" customHeight="1">
      <c r="B10" s="22"/>
      <c r="C10" s="23" t="s">
        <v>5</v>
      </c>
      <c r="D10" s="24"/>
      <c r="E10" s="82" t="s">
        <v>64</v>
      </c>
      <c r="F10" s="82"/>
      <c r="G10" s="82"/>
      <c r="H10" s="82"/>
      <c r="I10" s="82"/>
      <c r="J10" s="82"/>
      <c r="K10" s="82"/>
      <c r="L10" s="83"/>
    </row>
    <row r="11" spans="2:12" ht="24.95" customHeight="1">
      <c r="B11" s="25"/>
      <c r="C11" s="23" t="s">
        <v>7</v>
      </c>
      <c r="D11" s="24"/>
      <c r="E11" s="82" t="s">
        <v>65</v>
      </c>
      <c r="F11" s="82"/>
      <c r="G11" s="82"/>
      <c r="H11" s="82"/>
      <c r="I11" s="82"/>
      <c r="J11" s="82"/>
      <c r="K11" s="82"/>
      <c r="L11" s="83"/>
    </row>
    <row r="12" spans="2:12" ht="50.1" customHeight="1" thickBot="1">
      <c r="B12" s="77" t="s">
        <v>57</v>
      </c>
      <c r="C12" s="78"/>
      <c r="D12" s="79"/>
      <c r="E12" s="80"/>
      <c r="F12" s="80"/>
      <c r="G12" s="80"/>
      <c r="H12" s="80"/>
      <c r="I12" s="80"/>
      <c r="J12" s="80"/>
      <c r="K12" s="80"/>
      <c r="L12" s="81"/>
    </row>
  </sheetData>
  <sheetProtection sheet="1" objects="1" scenarios="1" formatCells="0" formatColumns="0" formatRows="0" selectLockedCells="1"/>
  <mergeCells count="15">
    <mergeCell ref="B12:D12"/>
    <mergeCell ref="E12:L12"/>
    <mergeCell ref="E10:L10"/>
    <mergeCell ref="E11:L11"/>
    <mergeCell ref="C2:G2"/>
    <mergeCell ref="E5:L5"/>
    <mergeCell ref="E6:L6"/>
    <mergeCell ref="E7:L7"/>
    <mergeCell ref="E8:L8"/>
    <mergeCell ref="E9:L9"/>
    <mergeCell ref="C8:D8"/>
    <mergeCell ref="B4:D4"/>
    <mergeCell ref="B5:D5"/>
    <mergeCell ref="B6:D6"/>
    <mergeCell ref="B7:D7"/>
  </mergeCells>
  <phoneticPr fontId="1"/>
  <pageMargins left="0.59055118110236227" right="0.31496062992125984" top="0.74803149606299213" bottom="0.62992125984251968" header="0.31496062992125984" footer="0.31496062992125984"/>
  <pageSetup paperSize="9" scale="97"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0"/>
  <sheetViews>
    <sheetView zoomScaleNormal="100" workbookViewId="0">
      <selection activeCell="L9" sqref="L9:M9"/>
    </sheetView>
  </sheetViews>
  <sheetFormatPr defaultRowHeight="13.5"/>
  <cols>
    <col min="1" max="1" width="0.875" style="1" customWidth="1"/>
    <col min="2" max="2" width="8.625" style="1" customWidth="1"/>
    <col min="3" max="4" width="5.625" style="1" customWidth="1"/>
    <col min="5" max="5" width="12.625" style="1" customWidth="1"/>
    <col min="6" max="11" width="7.625" style="1" customWidth="1"/>
    <col min="12" max="12" width="8.625" style="1" customWidth="1"/>
    <col min="13" max="13" width="10.625" style="1" customWidth="1"/>
    <col min="14" max="14" width="5.625" style="1" customWidth="1"/>
    <col min="15" max="16384" width="9" style="1"/>
  </cols>
  <sheetData>
    <row r="2" spans="2:13" ht="20.100000000000001" customHeight="1" thickBot="1">
      <c r="B2" s="3" t="s">
        <v>54</v>
      </c>
      <c r="C2" s="84" t="str">
        <f>IF(団体情報!D11="","",団体情報!D11)</f>
        <v>いのちのミュージアム群馬実行委員会</v>
      </c>
      <c r="D2" s="84"/>
      <c r="E2" s="84"/>
      <c r="F2" s="84"/>
      <c r="G2" s="84"/>
    </row>
    <row r="3" spans="2:13" ht="15" thickTop="1" thickBot="1"/>
    <row r="4" spans="2:13" s="6" customFormat="1" ht="24.95" customHeight="1" thickBot="1">
      <c r="B4" s="126" t="s">
        <v>47</v>
      </c>
      <c r="C4" s="127"/>
      <c r="D4" s="128"/>
      <c r="E4" s="4"/>
      <c r="F4" s="5"/>
      <c r="G4" s="5"/>
      <c r="H4" s="4"/>
      <c r="I4" s="4"/>
      <c r="J4" s="4"/>
      <c r="K4" s="4"/>
      <c r="L4" s="4"/>
      <c r="M4" s="4"/>
    </row>
    <row r="5" spans="2:13" ht="20.100000000000001" customHeight="1" thickBot="1">
      <c r="B5" s="26" t="s">
        <v>29</v>
      </c>
      <c r="C5" s="124" t="s">
        <v>30</v>
      </c>
      <c r="D5" s="125"/>
      <c r="E5" s="27" t="s">
        <v>31</v>
      </c>
      <c r="F5" s="118" t="s">
        <v>32</v>
      </c>
      <c r="G5" s="124"/>
      <c r="H5" s="125"/>
      <c r="I5" s="118" t="s">
        <v>33</v>
      </c>
      <c r="J5" s="124"/>
      <c r="K5" s="125"/>
      <c r="L5" s="118" t="s">
        <v>23</v>
      </c>
      <c r="M5" s="119"/>
    </row>
    <row r="6" spans="2:13" ht="24.95" customHeight="1">
      <c r="B6" s="28">
        <v>1</v>
      </c>
      <c r="C6" s="129">
        <v>42826</v>
      </c>
      <c r="D6" s="130"/>
      <c r="E6" s="7" t="s">
        <v>83</v>
      </c>
      <c r="F6" s="120" t="s">
        <v>84</v>
      </c>
      <c r="G6" s="122"/>
      <c r="H6" s="123"/>
      <c r="I6" s="120" t="s">
        <v>85</v>
      </c>
      <c r="J6" s="122"/>
      <c r="K6" s="123"/>
      <c r="L6" s="120" t="s">
        <v>86</v>
      </c>
      <c r="M6" s="121"/>
    </row>
    <row r="7" spans="2:13" ht="24.95" customHeight="1">
      <c r="B7" s="29">
        <v>2</v>
      </c>
      <c r="C7" s="103">
        <v>42856</v>
      </c>
      <c r="D7" s="104"/>
      <c r="E7" s="8" t="s">
        <v>87</v>
      </c>
      <c r="F7" s="114" t="s">
        <v>84</v>
      </c>
      <c r="G7" s="115"/>
      <c r="H7" s="116"/>
      <c r="I7" s="114" t="s">
        <v>88</v>
      </c>
      <c r="J7" s="115"/>
      <c r="K7" s="116"/>
      <c r="L7" s="114" t="s">
        <v>89</v>
      </c>
      <c r="M7" s="117"/>
    </row>
    <row r="8" spans="2:13" ht="24.95" customHeight="1">
      <c r="B8" s="29">
        <v>3</v>
      </c>
      <c r="C8" s="103">
        <v>42979</v>
      </c>
      <c r="D8" s="104"/>
      <c r="E8" s="8" t="s">
        <v>90</v>
      </c>
      <c r="F8" s="114" t="s">
        <v>91</v>
      </c>
      <c r="G8" s="115"/>
      <c r="H8" s="116"/>
      <c r="I8" s="114" t="s">
        <v>92</v>
      </c>
      <c r="J8" s="115"/>
      <c r="K8" s="116"/>
      <c r="L8" s="114" t="s">
        <v>93</v>
      </c>
      <c r="M8" s="117"/>
    </row>
    <row r="9" spans="2:13" ht="24.95" customHeight="1">
      <c r="B9" s="29">
        <v>4</v>
      </c>
      <c r="C9" s="103">
        <v>43040</v>
      </c>
      <c r="D9" s="104"/>
      <c r="E9" s="8" t="s">
        <v>94</v>
      </c>
      <c r="F9" s="114" t="s">
        <v>91</v>
      </c>
      <c r="G9" s="115"/>
      <c r="H9" s="116"/>
      <c r="I9" s="114" t="s">
        <v>95</v>
      </c>
      <c r="J9" s="115"/>
      <c r="K9" s="116"/>
      <c r="L9" s="114" t="s">
        <v>96</v>
      </c>
      <c r="M9" s="117"/>
    </row>
    <row r="10" spans="2:13" ht="24.95" customHeight="1">
      <c r="B10" s="29">
        <v>5</v>
      </c>
      <c r="C10" s="103"/>
      <c r="D10" s="104"/>
      <c r="E10" s="8"/>
      <c r="F10" s="99"/>
      <c r="G10" s="100"/>
      <c r="H10" s="101"/>
      <c r="I10" s="99"/>
      <c r="J10" s="100"/>
      <c r="K10" s="101"/>
      <c r="L10" s="99"/>
      <c r="M10" s="102"/>
    </row>
    <row r="11" spans="2:13" ht="24.95" customHeight="1">
      <c r="B11" s="29">
        <v>6</v>
      </c>
      <c r="C11" s="103"/>
      <c r="D11" s="104"/>
      <c r="E11" s="9"/>
      <c r="F11" s="111"/>
      <c r="G11" s="112"/>
      <c r="H11" s="113"/>
      <c r="I11" s="99"/>
      <c r="J11" s="100"/>
      <c r="K11" s="101"/>
      <c r="L11" s="99"/>
      <c r="M11" s="102"/>
    </row>
    <row r="12" spans="2:13" ht="24.95" customHeight="1">
      <c r="B12" s="29">
        <v>7</v>
      </c>
      <c r="C12" s="103"/>
      <c r="D12" s="104"/>
      <c r="E12" s="8"/>
      <c r="F12" s="99"/>
      <c r="G12" s="100"/>
      <c r="H12" s="101"/>
      <c r="I12" s="99"/>
      <c r="J12" s="100"/>
      <c r="K12" s="101"/>
      <c r="L12" s="99"/>
      <c r="M12" s="102"/>
    </row>
    <row r="13" spans="2:13" ht="24.95" customHeight="1">
      <c r="B13" s="29">
        <v>8</v>
      </c>
      <c r="C13" s="103"/>
      <c r="D13" s="104"/>
      <c r="E13" s="8"/>
      <c r="F13" s="99"/>
      <c r="G13" s="100"/>
      <c r="H13" s="101"/>
      <c r="I13" s="99"/>
      <c r="J13" s="100"/>
      <c r="K13" s="101"/>
      <c r="L13" s="99"/>
      <c r="M13" s="102"/>
    </row>
    <row r="14" spans="2:13" ht="24.95" customHeight="1">
      <c r="B14" s="29">
        <v>9</v>
      </c>
      <c r="C14" s="103"/>
      <c r="D14" s="104"/>
      <c r="E14" s="8"/>
      <c r="F14" s="99"/>
      <c r="G14" s="100"/>
      <c r="H14" s="101"/>
      <c r="I14" s="99"/>
      <c r="J14" s="100"/>
      <c r="K14" s="101"/>
      <c r="L14" s="99"/>
      <c r="M14" s="102"/>
    </row>
    <row r="15" spans="2:13" ht="24.95" customHeight="1">
      <c r="B15" s="29">
        <v>10</v>
      </c>
      <c r="C15" s="103"/>
      <c r="D15" s="104"/>
      <c r="E15" s="8"/>
      <c r="F15" s="99"/>
      <c r="G15" s="100"/>
      <c r="H15" s="101"/>
      <c r="I15" s="99"/>
      <c r="J15" s="100"/>
      <c r="K15" s="101"/>
      <c r="L15" s="99"/>
      <c r="M15" s="102"/>
    </row>
    <row r="16" spans="2:13" ht="24.95" customHeight="1">
      <c r="B16" s="29">
        <v>11</v>
      </c>
      <c r="C16" s="103"/>
      <c r="D16" s="104"/>
      <c r="E16" s="8"/>
      <c r="F16" s="99"/>
      <c r="G16" s="100"/>
      <c r="H16" s="101"/>
      <c r="I16" s="99"/>
      <c r="J16" s="100"/>
      <c r="K16" s="101"/>
      <c r="L16" s="99"/>
      <c r="M16" s="102"/>
    </row>
    <row r="17" spans="2:13" ht="24.95" customHeight="1">
      <c r="B17" s="29">
        <v>12</v>
      </c>
      <c r="C17" s="103"/>
      <c r="D17" s="104"/>
      <c r="E17" s="8"/>
      <c r="F17" s="99"/>
      <c r="G17" s="100"/>
      <c r="H17" s="101"/>
      <c r="I17" s="99"/>
      <c r="J17" s="100"/>
      <c r="K17" s="101"/>
      <c r="L17" s="99"/>
      <c r="M17" s="102"/>
    </row>
    <row r="18" spans="2:13" ht="24.95" customHeight="1">
      <c r="B18" s="29">
        <v>13</v>
      </c>
      <c r="C18" s="103"/>
      <c r="D18" s="104"/>
      <c r="E18" s="8"/>
      <c r="F18" s="99"/>
      <c r="G18" s="100"/>
      <c r="H18" s="101"/>
      <c r="I18" s="99"/>
      <c r="J18" s="100"/>
      <c r="K18" s="101"/>
      <c r="L18" s="99"/>
      <c r="M18" s="102"/>
    </row>
    <row r="19" spans="2:13" ht="24.95" customHeight="1">
      <c r="B19" s="29">
        <v>14</v>
      </c>
      <c r="C19" s="103"/>
      <c r="D19" s="104"/>
      <c r="E19" s="8"/>
      <c r="F19" s="99"/>
      <c r="G19" s="100"/>
      <c r="H19" s="101"/>
      <c r="I19" s="99"/>
      <c r="J19" s="100"/>
      <c r="K19" s="101"/>
      <c r="L19" s="99"/>
      <c r="M19" s="102"/>
    </row>
    <row r="20" spans="2:13" ht="24.95" customHeight="1">
      <c r="B20" s="29">
        <v>15</v>
      </c>
      <c r="C20" s="103"/>
      <c r="D20" s="104"/>
      <c r="E20" s="8"/>
      <c r="F20" s="99"/>
      <c r="G20" s="100"/>
      <c r="H20" s="101"/>
      <c r="I20" s="99"/>
      <c r="J20" s="100"/>
      <c r="K20" s="101"/>
      <c r="L20" s="99"/>
      <c r="M20" s="102"/>
    </row>
    <row r="21" spans="2:13" ht="24.95" customHeight="1">
      <c r="B21" s="29">
        <v>16</v>
      </c>
      <c r="C21" s="103"/>
      <c r="D21" s="104"/>
      <c r="E21" s="8"/>
      <c r="F21" s="99"/>
      <c r="G21" s="100"/>
      <c r="H21" s="101"/>
      <c r="I21" s="99"/>
      <c r="J21" s="100"/>
      <c r="K21" s="101"/>
      <c r="L21" s="99"/>
      <c r="M21" s="102"/>
    </row>
    <row r="22" spans="2:13" ht="24.95" customHeight="1">
      <c r="B22" s="29">
        <v>17</v>
      </c>
      <c r="C22" s="103"/>
      <c r="D22" s="104"/>
      <c r="E22" s="8"/>
      <c r="F22" s="99"/>
      <c r="G22" s="100"/>
      <c r="H22" s="101"/>
      <c r="I22" s="99"/>
      <c r="J22" s="100"/>
      <c r="K22" s="101"/>
      <c r="L22" s="99"/>
      <c r="M22" s="102"/>
    </row>
    <row r="23" spans="2:13" ht="24.95" customHeight="1">
      <c r="B23" s="29">
        <v>18</v>
      </c>
      <c r="C23" s="103"/>
      <c r="D23" s="104"/>
      <c r="E23" s="8"/>
      <c r="F23" s="99"/>
      <c r="G23" s="100"/>
      <c r="H23" s="101"/>
      <c r="I23" s="99"/>
      <c r="J23" s="100"/>
      <c r="K23" s="101"/>
      <c r="L23" s="99"/>
      <c r="M23" s="102"/>
    </row>
    <row r="24" spans="2:13" ht="24.95" customHeight="1">
      <c r="B24" s="29">
        <v>19</v>
      </c>
      <c r="C24" s="103"/>
      <c r="D24" s="104"/>
      <c r="E24" s="8"/>
      <c r="F24" s="99"/>
      <c r="G24" s="100"/>
      <c r="H24" s="101"/>
      <c r="I24" s="99"/>
      <c r="J24" s="100"/>
      <c r="K24" s="101"/>
      <c r="L24" s="99"/>
      <c r="M24" s="102"/>
    </row>
    <row r="25" spans="2:13" ht="24.95" customHeight="1">
      <c r="B25" s="29">
        <v>20</v>
      </c>
      <c r="C25" s="103"/>
      <c r="D25" s="104"/>
      <c r="E25" s="8"/>
      <c r="F25" s="99"/>
      <c r="G25" s="100"/>
      <c r="H25" s="101"/>
      <c r="I25" s="99"/>
      <c r="J25" s="100"/>
      <c r="K25" s="101"/>
      <c r="L25" s="99"/>
      <c r="M25" s="102"/>
    </row>
    <row r="26" spans="2:13" ht="24.95" customHeight="1">
      <c r="B26" s="29">
        <v>21</v>
      </c>
      <c r="C26" s="103"/>
      <c r="D26" s="104"/>
      <c r="E26" s="8"/>
      <c r="F26" s="99"/>
      <c r="G26" s="100"/>
      <c r="H26" s="101"/>
      <c r="I26" s="99"/>
      <c r="J26" s="100"/>
      <c r="K26" s="101"/>
      <c r="L26" s="99"/>
      <c r="M26" s="102"/>
    </row>
    <row r="27" spans="2:13" ht="24.95" customHeight="1">
      <c r="B27" s="29">
        <v>22</v>
      </c>
      <c r="C27" s="103"/>
      <c r="D27" s="104"/>
      <c r="E27" s="8"/>
      <c r="F27" s="99"/>
      <c r="G27" s="100"/>
      <c r="H27" s="101"/>
      <c r="I27" s="99"/>
      <c r="J27" s="100"/>
      <c r="K27" s="101"/>
      <c r="L27" s="99"/>
      <c r="M27" s="102"/>
    </row>
    <row r="28" spans="2:13" ht="24.95" customHeight="1">
      <c r="B28" s="29">
        <v>23</v>
      </c>
      <c r="C28" s="103"/>
      <c r="D28" s="104"/>
      <c r="E28" s="8"/>
      <c r="F28" s="99"/>
      <c r="G28" s="100"/>
      <c r="H28" s="101"/>
      <c r="I28" s="99"/>
      <c r="J28" s="100"/>
      <c r="K28" s="101"/>
      <c r="L28" s="99"/>
      <c r="M28" s="102"/>
    </row>
    <row r="29" spans="2:13" ht="24.95" customHeight="1">
      <c r="B29" s="29">
        <v>24</v>
      </c>
      <c r="C29" s="103"/>
      <c r="D29" s="104"/>
      <c r="E29" s="8"/>
      <c r="F29" s="99"/>
      <c r="G29" s="100"/>
      <c r="H29" s="101"/>
      <c r="I29" s="99"/>
      <c r="J29" s="100"/>
      <c r="K29" s="101"/>
      <c r="L29" s="99"/>
      <c r="M29" s="102"/>
    </row>
    <row r="30" spans="2:13" ht="24.95" customHeight="1" thickBot="1">
      <c r="B30" s="30">
        <v>25</v>
      </c>
      <c r="C30" s="105"/>
      <c r="D30" s="106"/>
      <c r="E30" s="16"/>
      <c r="F30" s="107"/>
      <c r="G30" s="108"/>
      <c r="H30" s="109"/>
      <c r="I30" s="107"/>
      <c r="J30" s="108"/>
      <c r="K30" s="109"/>
      <c r="L30" s="107"/>
      <c r="M30" s="110"/>
    </row>
  </sheetData>
  <sheetProtection sheet="1" objects="1" scenarios="1" formatCells="0" formatColumns="0" formatRows="0" selectLockedCells="1"/>
  <mergeCells count="106">
    <mergeCell ref="C2:G2"/>
    <mergeCell ref="L12:M12"/>
    <mergeCell ref="L11:M11"/>
    <mergeCell ref="L10:M10"/>
    <mergeCell ref="L9:M9"/>
    <mergeCell ref="L8:M8"/>
    <mergeCell ref="L5:M5"/>
    <mergeCell ref="L6:M6"/>
    <mergeCell ref="L7:M7"/>
    <mergeCell ref="I8:K8"/>
    <mergeCell ref="I7:K7"/>
    <mergeCell ref="I6:K6"/>
    <mergeCell ref="I5:K5"/>
    <mergeCell ref="C7:D7"/>
    <mergeCell ref="F7:H7"/>
    <mergeCell ref="B4:D4"/>
    <mergeCell ref="C5:D5"/>
    <mergeCell ref="F5:H5"/>
    <mergeCell ref="C6:D6"/>
    <mergeCell ref="F6:H6"/>
    <mergeCell ref="C8:D8"/>
    <mergeCell ref="F8:H8"/>
    <mergeCell ref="C9:D9"/>
    <mergeCell ref="F9:H9"/>
    <mergeCell ref="L14:M14"/>
    <mergeCell ref="L13:M13"/>
    <mergeCell ref="I10:K10"/>
    <mergeCell ref="I9:K9"/>
    <mergeCell ref="I15:K15"/>
    <mergeCell ref="I14:K14"/>
    <mergeCell ref="I13:K13"/>
    <mergeCell ref="I12:K12"/>
    <mergeCell ref="I11:K11"/>
    <mergeCell ref="I23:K23"/>
    <mergeCell ref="I22:K22"/>
    <mergeCell ref="I21:K21"/>
    <mergeCell ref="I25:K25"/>
    <mergeCell ref="I26:K26"/>
    <mergeCell ref="I27:K27"/>
    <mergeCell ref="L15:M15"/>
    <mergeCell ref="L20:M20"/>
    <mergeCell ref="L19:M19"/>
    <mergeCell ref="L18:M18"/>
    <mergeCell ref="L17:M17"/>
    <mergeCell ref="L16:M16"/>
    <mergeCell ref="L24:M24"/>
    <mergeCell ref="L23:M23"/>
    <mergeCell ref="L22:M22"/>
    <mergeCell ref="L21:M21"/>
    <mergeCell ref="L25:M25"/>
    <mergeCell ref="L26:M26"/>
    <mergeCell ref="L27:M27"/>
    <mergeCell ref="I20:K20"/>
    <mergeCell ref="I19:K19"/>
    <mergeCell ref="I18:K18"/>
    <mergeCell ref="I17:K17"/>
    <mergeCell ref="I16:K16"/>
    <mergeCell ref="C12:D12"/>
    <mergeCell ref="F12:H12"/>
    <mergeCell ref="C13:D13"/>
    <mergeCell ref="F13:H13"/>
    <mergeCell ref="C14:D14"/>
    <mergeCell ref="F14:H14"/>
    <mergeCell ref="C10:D10"/>
    <mergeCell ref="F10:H10"/>
    <mergeCell ref="C11:D11"/>
    <mergeCell ref="F11:H11"/>
    <mergeCell ref="C18:D18"/>
    <mergeCell ref="F18:H18"/>
    <mergeCell ref="C19:D19"/>
    <mergeCell ref="F19:H19"/>
    <mergeCell ref="C20:D20"/>
    <mergeCell ref="F20:H20"/>
    <mergeCell ref="C15:D15"/>
    <mergeCell ref="F15:H15"/>
    <mergeCell ref="C16:D16"/>
    <mergeCell ref="F16:H16"/>
    <mergeCell ref="C17:D17"/>
    <mergeCell ref="F17:H17"/>
    <mergeCell ref="C21:D21"/>
    <mergeCell ref="F21:H21"/>
    <mergeCell ref="C22:D22"/>
    <mergeCell ref="F22:H22"/>
    <mergeCell ref="C23:D23"/>
    <mergeCell ref="F23:H23"/>
    <mergeCell ref="C25:D25"/>
    <mergeCell ref="F25:H25"/>
    <mergeCell ref="C26:D26"/>
    <mergeCell ref="F26:H26"/>
    <mergeCell ref="I28:K28"/>
    <mergeCell ref="L28:M28"/>
    <mergeCell ref="C29:D29"/>
    <mergeCell ref="F29:H29"/>
    <mergeCell ref="I29:K29"/>
    <mergeCell ref="L29:M29"/>
    <mergeCell ref="C24:D24"/>
    <mergeCell ref="F24:H24"/>
    <mergeCell ref="C30:D30"/>
    <mergeCell ref="F30:H30"/>
    <mergeCell ref="C27:D27"/>
    <mergeCell ref="F27:H27"/>
    <mergeCell ref="C28:D28"/>
    <mergeCell ref="F28:H28"/>
    <mergeCell ref="I30:K30"/>
    <mergeCell ref="I24:K24"/>
    <mergeCell ref="L30:M30"/>
  </mergeCells>
  <phoneticPr fontId="1"/>
  <pageMargins left="0.59055118110236227" right="0.31496062992125984"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51"/>
  <sheetViews>
    <sheetView tabSelected="1" topLeftCell="A6" zoomScaleNormal="100" workbookViewId="0">
      <selection activeCell="F15" sqref="F15:K17"/>
    </sheetView>
  </sheetViews>
  <sheetFormatPr defaultRowHeight="13.5"/>
  <cols>
    <col min="1" max="1" width="0.875" style="1" customWidth="1"/>
    <col min="2" max="2" width="10.625" style="1" customWidth="1"/>
    <col min="3" max="3" width="8.625" style="1" customWidth="1"/>
    <col min="4" max="4" width="7.625" style="1" customWidth="1"/>
    <col min="5" max="5" width="5.625" style="1" customWidth="1"/>
    <col min="6" max="6" width="10.625" style="1" customWidth="1"/>
    <col min="7" max="8" width="5.625" style="1" customWidth="1"/>
    <col min="9" max="9" width="8.625" style="1" customWidth="1"/>
    <col min="10" max="11" width="5.625" style="1" customWidth="1"/>
    <col min="12" max="12" width="15.625" style="1" customWidth="1"/>
    <col min="13" max="16384" width="9" style="1"/>
  </cols>
  <sheetData>
    <row r="2" spans="2:12" ht="20.100000000000001" customHeight="1" thickBot="1">
      <c r="B2" s="3" t="s">
        <v>54</v>
      </c>
      <c r="C2" s="84" t="str">
        <f>IF(団体情報!D11="","",団体情報!D11)</f>
        <v>いのちのミュージアム群馬実行委員会</v>
      </c>
      <c r="D2" s="84"/>
      <c r="E2" s="84"/>
      <c r="F2" s="84"/>
      <c r="G2" s="84"/>
    </row>
    <row r="3" spans="2:12" ht="15" thickTop="1" thickBot="1"/>
    <row r="4" spans="2:12" s="6" customFormat="1" ht="24.95" customHeight="1" thickBot="1">
      <c r="B4" s="126" t="s">
        <v>48</v>
      </c>
      <c r="C4" s="127"/>
      <c r="D4" s="128"/>
      <c r="E4" s="10"/>
      <c r="F4" s="5"/>
      <c r="G4" s="5"/>
      <c r="H4" s="11"/>
      <c r="I4" s="11"/>
      <c r="J4" s="4"/>
      <c r="K4" s="11" t="s">
        <v>34</v>
      </c>
    </row>
    <row r="5" spans="2:12" ht="20.100000000000001" customHeight="1" thickBot="1">
      <c r="B5" s="170" t="s">
        <v>21</v>
      </c>
      <c r="C5" s="207"/>
      <c r="D5" s="172" t="s">
        <v>37</v>
      </c>
      <c r="E5" s="173"/>
      <c r="F5" s="174" t="s">
        <v>22</v>
      </c>
      <c r="G5" s="175"/>
      <c r="H5" s="118" t="s">
        <v>23</v>
      </c>
      <c r="I5" s="124"/>
      <c r="J5" s="208"/>
      <c r="K5" s="209"/>
    </row>
    <row r="6" spans="2:12" ht="20.100000000000001" customHeight="1">
      <c r="B6" s="178"/>
      <c r="C6" s="188"/>
      <c r="D6" s="210" t="s">
        <v>24</v>
      </c>
      <c r="E6" s="211"/>
      <c r="F6" s="212">
        <v>1100000</v>
      </c>
      <c r="G6" s="213"/>
      <c r="H6" s="111"/>
      <c r="I6" s="112"/>
      <c r="J6" s="214"/>
      <c r="K6" s="215"/>
    </row>
    <row r="7" spans="2:12" ht="20.100000000000001" customHeight="1">
      <c r="B7" s="178"/>
      <c r="C7" s="188"/>
      <c r="D7" s="189"/>
      <c r="E7" s="190"/>
      <c r="F7" s="191"/>
      <c r="G7" s="192"/>
      <c r="H7" s="193"/>
      <c r="I7" s="194"/>
      <c r="J7" s="195"/>
      <c r="K7" s="196"/>
    </row>
    <row r="8" spans="2:12" ht="20.100000000000001" customHeight="1" thickBot="1">
      <c r="B8" s="197"/>
      <c r="C8" s="198"/>
      <c r="D8" s="199" t="s">
        <v>25</v>
      </c>
      <c r="E8" s="200"/>
      <c r="F8" s="201">
        <f>SUM(F6:G7)</f>
        <v>1100000</v>
      </c>
      <c r="G8" s="202"/>
      <c r="H8" s="203" t="s">
        <v>26</v>
      </c>
      <c r="I8" s="204"/>
      <c r="J8" s="205"/>
      <c r="K8" s="206"/>
    </row>
    <row r="9" spans="2:12" ht="20.100000000000001" customHeight="1" thickBot="1">
      <c r="B9" s="12"/>
      <c r="C9" s="12"/>
      <c r="D9" s="12"/>
      <c r="E9" s="12"/>
      <c r="F9" s="13"/>
      <c r="G9" s="13"/>
      <c r="H9" s="14"/>
      <c r="I9" s="14"/>
      <c r="J9" s="14"/>
      <c r="K9" s="14"/>
    </row>
    <row r="10" spans="2:12" ht="20.100000000000001" customHeight="1" thickBot="1">
      <c r="B10" s="170" t="s">
        <v>27</v>
      </c>
      <c r="C10" s="171"/>
      <c r="D10" s="172" t="s">
        <v>37</v>
      </c>
      <c r="E10" s="173"/>
      <c r="F10" s="174" t="s">
        <v>22</v>
      </c>
      <c r="G10" s="175"/>
      <c r="H10" s="118" t="s">
        <v>28</v>
      </c>
      <c r="I10" s="124"/>
      <c r="J10" s="176"/>
      <c r="K10" s="177"/>
      <c r="L10" s="64" t="s">
        <v>101</v>
      </c>
    </row>
    <row r="11" spans="2:12" ht="20.100000000000001" customHeight="1">
      <c r="B11" s="31"/>
      <c r="C11" s="32"/>
      <c r="D11" s="148" t="s">
        <v>97</v>
      </c>
      <c r="E11" s="138"/>
      <c r="F11" s="137">
        <v>160000</v>
      </c>
      <c r="G11" s="138"/>
      <c r="H11" s="185" t="s">
        <v>98</v>
      </c>
      <c r="I11" s="185"/>
      <c r="J11" s="186"/>
      <c r="K11" s="187"/>
      <c r="L11" s="65" t="s">
        <v>102</v>
      </c>
    </row>
    <row r="12" spans="2:12" ht="20.100000000000001" customHeight="1">
      <c r="B12" s="31"/>
      <c r="C12" s="32"/>
      <c r="D12" s="136"/>
      <c r="E12" s="135"/>
      <c r="F12" s="134">
        <v>26000</v>
      </c>
      <c r="G12" s="135"/>
      <c r="H12" s="131" t="s">
        <v>99</v>
      </c>
      <c r="I12" s="131"/>
      <c r="J12" s="132"/>
      <c r="K12" s="133"/>
      <c r="L12" s="66" t="s">
        <v>103</v>
      </c>
    </row>
    <row r="13" spans="2:12" ht="19.5" customHeight="1">
      <c r="B13" s="31"/>
      <c r="C13" s="32"/>
      <c r="D13" s="136" t="s">
        <v>100</v>
      </c>
      <c r="E13" s="135"/>
      <c r="F13" s="134">
        <v>127000</v>
      </c>
      <c r="G13" s="135"/>
      <c r="H13" s="131" t="s">
        <v>106</v>
      </c>
      <c r="I13" s="131"/>
      <c r="J13" s="132"/>
      <c r="K13" s="133"/>
      <c r="L13" s="68" t="s">
        <v>104</v>
      </c>
    </row>
    <row r="14" spans="2:12" ht="20.100000000000001" customHeight="1">
      <c r="B14" s="31"/>
      <c r="C14" s="32"/>
      <c r="D14" s="136"/>
      <c r="E14" s="135"/>
      <c r="F14" s="134">
        <v>63500</v>
      </c>
      <c r="G14" s="135"/>
      <c r="H14" s="131" t="s">
        <v>155</v>
      </c>
      <c r="I14" s="131"/>
      <c r="J14" s="132"/>
      <c r="K14" s="133"/>
      <c r="L14" s="70" t="s">
        <v>154</v>
      </c>
    </row>
    <row r="15" spans="2:12" ht="20.100000000000001" customHeight="1">
      <c r="B15" s="31"/>
      <c r="C15" s="32"/>
      <c r="D15" s="136" t="s">
        <v>105</v>
      </c>
      <c r="E15" s="135"/>
      <c r="F15" s="134">
        <v>110160</v>
      </c>
      <c r="G15" s="135"/>
      <c r="H15" s="131" t="s">
        <v>175</v>
      </c>
      <c r="I15" s="131"/>
      <c r="J15" s="132"/>
      <c r="K15" s="133"/>
      <c r="L15" s="70" t="s">
        <v>107</v>
      </c>
    </row>
    <row r="16" spans="2:12" ht="20.100000000000001" customHeight="1">
      <c r="B16" s="31"/>
      <c r="C16" s="32"/>
      <c r="D16" s="136"/>
      <c r="E16" s="135"/>
      <c r="F16" s="134">
        <v>60480</v>
      </c>
      <c r="G16" s="135"/>
      <c r="H16" s="131" t="s">
        <v>176</v>
      </c>
      <c r="I16" s="131"/>
      <c r="J16" s="132"/>
      <c r="K16" s="133"/>
      <c r="L16" s="70" t="s">
        <v>108</v>
      </c>
    </row>
    <row r="17" spans="2:12" ht="20.100000000000001" customHeight="1">
      <c r="B17" s="31"/>
      <c r="C17" s="32"/>
      <c r="D17" s="136"/>
      <c r="E17" s="135"/>
      <c r="F17" s="134">
        <v>32400</v>
      </c>
      <c r="G17" s="135"/>
      <c r="H17" s="131" t="s">
        <v>159</v>
      </c>
      <c r="I17" s="131"/>
      <c r="J17" s="132"/>
      <c r="K17" s="133"/>
      <c r="L17" s="68" t="s">
        <v>109</v>
      </c>
    </row>
    <row r="18" spans="2:12" ht="20.100000000000001" customHeight="1">
      <c r="B18" s="31"/>
      <c r="C18" s="32"/>
      <c r="D18" s="136"/>
      <c r="E18" s="135"/>
      <c r="F18" s="134">
        <v>54000</v>
      </c>
      <c r="G18" s="135"/>
      <c r="H18" s="131" t="s">
        <v>160</v>
      </c>
      <c r="I18" s="131"/>
      <c r="J18" s="132"/>
      <c r="K18" s="133"/>
      <c r="L18" s="69" t="s">
        <v>110</v>
      </c>
    </row>
    <row r="19" spans="2:12" ht="20.100000000000001" customHeight="1">
      <c r="B19" s="31"/>
      <c r="C19" s="32"/>
      <c r="D19" s="136"/>
      <c r="E19" s="135"/>
      <c r="F19" s="134">
        <v>52560</v>
      </c>
      <c r="G19" s="135"/>
      <c r="H19" s="131" t="s">
        <v>170</v>
      </c>
      <c r="I19" s="131"/>
      <c r="J19" s="132"/>
      <c r="K19" s="133"/>
      <c r="L19" s="66" t="s">
        <v>144</v>
      </c>
    </row>
    <row r="20" spans="2:12" ht="20.100000000000001" customHeight="1">
      <c r="B20" s="31"/>
      <c r="C20" s="32"/>
      <c r="D20" s="136" t="s">
        <v>112</v>
      </c>
      <c r="E20" s="135"/>
      <c r="F20" s="134">
        <v>9375</v>
      </c>
      <c r="G20" s="135"/>
      <c r="H20" s="131" t="s">
        <v>113</v>
      </c>
      <c r="I20" s="131"/>
      <c r="J20" s="132"/>
      <c r="K20" s="133"/>
      <c r="L20" s="66" t="s">
        <v>114</v>
      </c>
    </row>
    <row r="21" spans="2:12" ht="20.100000000000001" customHeight="1">
      <c r="B21" s="31"/>
      <c r="C21" s="32"/>
      <c r="D21" s="136"/>
      <c r="E21" s="135"/>
      <c r="F21" s="134">
        <v>11942</v>
      </c>
      <c r="G21" s="135"/>
      <c r="H21" s="131" t="s">
        <v>171</v>
      </c>
      <c r="I21" s="131"/>
      <c r="J21" s="132"/>
      <c r="K21" s="133"/>
      <c r="L21" s="66" t="s">
        <v>115</v>
      </c>
    </row>
    <row r="22" spans="2:12" ht="20.100000000000001" customHeight="1">
      <c r="B22" s="178"/>
      <c r="C22" s="179"/>
      <c r="D22" s="180"/>
      <c r="E22" s="181"/>
      <c r="F22" s="182">
        <v>15783</v>
      </c>
      <c r="G22" s="183"/>
      <c r="H22" s="111"/>
      <c r="I22" s="112"/>
      <c r="J22" s="112"/>
      <c r="K22" s="184"/>
      <c r="L22" s="70" t="s">
        <v>153</v>
      </c>
    </row>
    <row r="23" spans="2:12" ht="20.100000000000001" customHeight="1">
      <c r="B23" s="149"/>
      <c r="C23" s="150"/>
      <c r="D23" s="151" t="s">
        <v>116</v>
      </c>
      <c r="E23" s="152"/>
      <c r="F23" s="153">
        <v>195000</v>
      </c>
      <c r="G23" s="154"/>
      <c r="H23" s="165" t="s">
        <v>179</v>
      </c>
      <c r="I23" s="166"/>
      <c r="J23" s="166"/>
      <c r="K23" s="167"/>
      <c r="L23" s="69" t="s">
        <v>117</v>
      </c>
    </row>
    <row r="24" spans="2:12" ht="20.100000000000001" customHeight="1">
      <c r="B24" s="149"/>
      <c r="C24" s="150"/>
      <c r="D24" s="151"/>
      <c r="E24" s="152"/>
      <c r="F24" s="153">
        <v>10000</v>
      </c>
      <c r="G24" s="154"/>
      <c r="H24" s="165" t="s">
        <v>118</v>
      </c>
      <c r="I24" s="166"/>
      <c r="J24" s="166"/>
      <c r="K24" s="167"/>
      <c r="L24" s="66"/>
    </row>
    <row r="25" spans="2:12" ht="20.100000000000001" customHeight="1">
      <c r="B25" s="149"/>
      <c r="C25" s="150"/>
      <c r="D25" s="168" t="s">
        <v>145</v>
      </c>
      <c r="E25" s="169"/>
      <c r="F25" s="153">
        <v>60000</v>
      </c>
      <c r="G25" s="154"/>
      <c r="H25" s="165" t="s">
        <v>146</v>
      </c>
      <c r="I25" s="166"/>
      <c r="J25" s="166"/>
      <c r="K25" s="167"/>
      <c r="L25" s="69" t="s">
        <v>147</v>
      </c>
    </row>
    <row r="26" spans="2:12" ht="20.100000000000001" customHeight="1">
      <c r="B26" s="33"/>
      <c r="C26" s="34"/>
      <c r="D26" s="151"/>
      <c r="E26" s="152"/>
      <c r="F26" s="153">
        <v>30000</v>
      </c>
      <c r="G26" s="154"/>
      <c r="H26" s="165" t="s">
        <v>161</v>
      </c>
      <c r="I26" s="166"/>
      <c r="J26" s="166"/>
      <c r="K26" s="167"/>
      <c r="L26" s="69" t="s">
        <v>148</v>
      </c>
    </row>
    <row r="27" spans="2:12" ht="20.100000000000001" customHeight="1">
      <c r="B27" s="33"/>
      <c r="C27" s="34"/>
      <c r="D27" s="151"/>
      <c r="E27" s="152"/>
      <c r="F27" s="153">
        <v>50000</v>
      </c>
      <c r="G27" s="154"/>
      <c r="H27" s="165"/>
      <c r="I27" s="166"/>
      <c r="J27" s="166"/>
      <c r="K27" s="167"/>
      <c r="L27" s="69" t="s">
        <v>152</v>
      </c>
    </row>
    <row r="28" spans="2:12" ht="20.100000000000001" customHeight="1">
      <c r="B28" s="33"/>
      <c r="C28" s="34"/>
      <c r="D28" s="168" t="s">
        <v>150</v>
      </c>
      <c r="E28" s="169"/>
      <c r="F28" s="153">
        <v>20000</v>
      </c>
      <c r="G28" s="154"/>
      <c r="H28" s="165" t="s">
        <v>178</v>
      </c>
      <c r="I28" s="166"/>
      <c r="J28" s="166"/>
      <c r="K28" s="167"/>
      <c r="L28" s="70" t="s">
        <v>151</v>
      </c>
    </row>
    <row r="29" spans="2:12" ht="20.100000000000001" customHeight="1">
      <c r="B29" s="149"/>
      <c r="C29" s="150"/>
      <c r="D29" s="151"/>
      <c r="E29" s="152"/>
      <c r="F29" s="153">
        <v>10000</v>
      </c>
      <c r="G29" s="154"/>
      <c r="H29" s="155" t="s">
        <v>157</v>
      </c>
      <c r="I29" s="156"/>
      <c r="J29" s="156"/>
      <c r="K29" s="157"/>
      <c r="L29" s="69" t="s">
        <v>156</v>
      </c>
    </row>
    <row r="30" spans="2:12" ht="20.100000000000001" customHeight="1">
      <c r="B30" s="149"/>
      <c r="C30" s="150"/>
      <c r="D30" s="151"/>
      <c r="E30" s="152"/>
      <c r="F30" s="153">
        <v>1800</v>
      </c>
      <c r="G30" s="154"/>
      <c r="H30" s="165"/>
      <c r="I30" s="166"/>
      <c r="J30" s="166"/>
      <c r="K30" s="167"/>
      <c r="L30" s="69" t="s">
        <v>158</v>
      </c>
    </row>
    <row r="31" spans="2:12" ht="20.100000000000001" customHeight="1">
      <c r="B31" s="149"/>
      <c r="C31" s="150"/>
      <c r="D31" s="151"/>
      <c r="E31" s="152"/>
      <c r="F31" s="153"/>
      <c r="G31" s="154"/>
      <c r="H31" s="155"/>
      <c r="I31" s="156"/>
      <c r="J31" s="156"/>
      <c r="K31" s="157"/>
      <c r="L31" s="66"/>
    </row>
    <row r="32" spans="2:12" ht="20.100000000000001" customHeight="1">
      <c r="B32" s="149"/>
      <c r="C32" s="150"/>
      <c r="D32" s="151"/>
      <c r="E32" s="152"/>
      <c r="F32" s="153"/>
      <c r="G32" s="154"/>
      <c r="H32" s="155"/>
      <c r="I32" s="156"/>
      <c r="J32" s="156"/>
      <c r="K32" s="157"/>
      <c r="L32" s="66"/>
    </row>
    <row r="33" spans="2:12" ht="20.100000000000001" customHeight="1">
      <c r="B33" s="149"/>
      <c r="C33" s="150"/>
      <c r="D33" s="151"/>
      <c r="E33" s="152"/>
      <c r="F33" s="153"/>
      <c r="G33" s="154"/>
      <c r="H33" s="165"/>
      <c r="I33" s="166"/>
      <c r="J33" s="166"/>
      <c r="K33" s="167"/>
      <c r="L33" s="66"/>
    </row>
    <row r="34" spans="2:12" ht="20.100000000000001" customHeight="1">
      <c r="B34" s="149"/>
      <c r="C34" s="150"/>
      <c r="D34" s="151"/>
      <c r="E34" s="152"/>
      <c r="F34" s="153"/>
      <c r="G34" s="154"/>
      <c r="H34" s="155"/>
      <c r="I34" s="156"/>
      <c r="J34" s="156"/>
      <c r="K34" s="157"/>
      <c r="L34" s="66"/>
    </row>
    <row r="35" spans="2:12" ht="20.100000000000001" customHeight="1">
      <c r="B35" s="149"/>
      <c r="C35" s="150"/>
      <c r="D35" s="158"/>
      <c r="E35" s="159"/>
      <c r="F35" s="160"/>
      <c r="G35" s="161"/>
      <c r="H35" s="162"/>
      <c r="I35" s="163"/>
      <c r="J35" s="163"/>
      <c r="K35" s="164"/>
      <c r="L35" s="66"/>
    </row>
    <row r="36" spans="2:12" ht="20.100000000000001" customHeight="1" thickBot="1">
      <c r="B36" s="139"/>
      <c r="C36" s="140"/>
      <c r="D36" s="141" t="s">
        <v>25</v>
      </c>
      <c r="E36" s="142"/>
      <c r="F36" s="143">
        <f>SUM(F11:G35)</f>
        <v>1100000</v>
      </c>
      <c r="G36" s="144"/>
      <c r="H36" s="145" t="s">
        <v>26</v>
      </c>
      <c r="I36" s="146"/>
      <c r="J36" s="146"/>
      <c r="K36" s="147"/>
      <c r="L36" s="67"/>
    </row>
    <row r="37" spans="2:12" ht="20.100000000000001" customHeight="1">
      <c r="B37" s="12"/>
      <c r="C37" s="17"/>
      <c r="D37" s="17" t="s">
        <v>38</v>
      </c>
      <c r="E37" s="17"/>
      <c r="F37" s="17"/>
      <c r="G37" s="17"/>
      <c r="H37" s="17"/>
      <c r="I37" s="17"/>
      <c r="J37" s="17"/>
      <c r="K37" s="17"/>
    </row>
    <row r="39" spans="2:12">
      <c r="C39" s="1" t="s">
        <v>162</v>
      </c>
    </row>
    <row r="40" spans="2:12">
      <c r="C40" s="1" t="s">
        <v>163</v>
      </c>
    </row>
    <row r="41" spans="2:12">
      <c r="C41" s="1" t="s">
        <v>164</v>
      </c>
    </row>
    <row r="42" spans="2:12">
      <c r="C42" s="1" t="s">
        <v>165</v>
      </c>
    </row>
    <row r="43" spans="2:12">
      <c r="C43" s="71" t="s">
        <v>177</v>
      </c>
    </row>
    <row r="45" spans="2:12">
      <c r="C45" s="1" t="s">
        <v>168</v>
      </c>
    </row>
    <row r="46" spans="2:12">
      <c r="C46" s="1" t="s">
        <v>166</v>
      </c>
    </row>
    <row r="47" spans="2:12">
      <c r="C47" s="1" t="s">
        <v>167</v>
      </c>
    </row>
    <row r="48" spans="2:12">
      <c r="C48" s="1" t="s">
        <v>169</v>
      </c>
    </row>
    <row r="49" spans="3:3">
      <c r="C49" s="1" t="s">
        <v>173</v>
      </c>
    </row>
    <row r="50" spans="3:3">
      <c r="C50" s="1" t="s">
        <v>174</v>
      </c>
    </row>
    <row r="51" spans="3:3">
      <c r="C51" s="1" t="s">
        <v>172</v>
      </c>
    </row>
  </sheetData>
  <sheetProtection sheet="1" objects="1" scenarios="1" formatCells="0" formatColumns="0" formatRows="0" selectLockedCells="1"/>
  <mergeCells count="112">
    <mergeCell ref="C2:G2"/>
    <mergeCell ref="B7:C7"/>
    <mergeCell ref="D7:E7"/>
    <mergeCell ref="F7:G7"/>
    <mergeCell ref="H7:K7"/>
    <mergeCell ref="B8:C8"/>
    <mergeCell ref="D8:E8"/>
    <mergeCell ref="F8:G8"/>
    <mergeCell ref="H8:K8"/>
    <mergeCell ref="B4:D4"/>
    <mergeCell ref="B5:C5"/>
    <mergeCell ref="D5:E5"/>
    <mergeCell ref="F5:G5"/>
    <mergeCell ref="H5:K5"/>
    <mergeCell ref="B6:C6"/>
    <mergeCell ref="D6:E6"/>
    <mergeCell ref="F6:G6"/>
    <mergeCell ref="H6:K6"/>
    <mergeCell ref="B23:C23"/>
    <mergeCell ref="D23:E23"/>
    <mergeCell ref="F23:G23"/>
    <mergeCell ref="H23:K23"/>
    <mergeCell ref="B24:C24"/>
    <mergeCell ref="D24:E24"/>
    <mergeCell ref="F24:G24"/>
    <mergeCell ref="H24:K24"/>
    <mergeCell ref="B10:C10"/>
    <mergeCell ref="D10:E10"/>
    <mergeCell ref="F10:G10"/>
    <mergeCell ref="H10:K10"/>
    <mergeCell ref="B22:C22"/>
    <mergeCell ref="D22:E22"/>
    <mergeCell ref="F22:G22"/>
    <mergeCell ref="H22:K22"/>
    <mergeCell ref="D16:E16"/>
    <mergeCell ref="D17:E17"/>
    <mergeCell ref="H11:K11"/>
    <mergeCell ref="H12:K12"/>
    <mergeCell ref="H13:K13"/>
    <mergeCell ref="H14:K14"/>
    <mergeCell ref="H15:K15"/>
    <mergeCell ref="D18:E18"/>
    <mergeCell ref="B25:C25"/>
    <mergeCell ref="D25:E25"/>
    <mergeCell ref="F25:G25"/>
    <mergeCell ref="H25:K25"/>
    <mergeCell ref="B29:C29"/>
    <mergeCell ref="D29:E29"/>
    <mergeCell ref="F29:G29"/>
    <mergeCell ref="H29:K29"/>
    <mergeCell ref="D26:E26"/>
    <mergeCell ref="F26:G26"/>
    <mergeCell ref="H26:K26"/>
    <mergeCell ref="D27:E27"/>
    <mergeCell ref="F27:G27"/>
    <mergeCell ref="H27:K27"/>
    <mergeCell ref="D28:E28"/>
    <mergeCell ref="F28:G28"/>
    <mergeCell ref="H28:K28"/>
    <mergeCell ref="H33:K33"/>
    <mergeCell ref="B30:C30"/>
    <mergeCell ref="D30:E30"/>
    <mergeCell ref="F30:G30"/>
    <mergeCell ref="H30:K30"/>
    <mergeCell ref="B31:C31"/>
    <mergeCell ref="D31:E31"/>
    <mergeCell ref="F31:G31"/>
    <mergeCell ref="H31:K31"/>
    <mergeCell ref="B36:C36"/>
    <mergeCell ref="D36:E36"/>
    <mergeCell ref="F36:G36"/>
    <mergeCell ref="H36:K36"/>
    <mergeCell ref="D11:E11"/>
    <mergeCell ref="D12:E12"/>
    <mergeCell ref="D13:E13"/>
    <mergeCell ref="D14:E14"/>
    <mergeCell ref="D15:E15"/>
    <mergeCell ref="B34:C34"/>
    <mergeCell ref="D34:E34"/>
    <mergeCell ref="F34:G34"/>
    <mergeCell ref="H34:K34"/>
    <mergeCell ref="B35:C35"/>
    <mergeCell ref="D35:E35"/>
    <mergeCell ref="F35:G35"/>
    <mergeCell ref="H35:K35"/>
    <mergeCell ref="B32:C32"/>
    <mergeCell ref="D32:E32"/>
    <mergeCell ref="F32:G32"/>
    <mergeCell ref="H32:K32"/>
    <mergeCell ref="B33:C33"/>
    <mergeCell ref="D33:E33"/>
    <mergeCell ref="F33:G33"/>
    <mergeCell ref="D19:E19"/>
    <mergeCell ref="D20:E20"/>
    <mergeCell ref="D21:E21"/>
    <mergeCell ref="F11:G11"/>
    <mergeCell ref="F12:G12"/>
    <mergeCell ref="F13:G13"/>
    <mergeCell ref="F14:G14"/>
    <mergeCell ref="F15:G15"/>
    <mergeCell ref="F16:G16"/>
    <mergeCell ref="H16:K16"/>
    <mergeCell ref="H17:K17"/>
    <mergeCell ref="H18:K18"/>
    <mergeCell ref="H19:K19"/>
    <mergeCell ref="H20:K20"/>
    <mergeCell ref="H21:K21"/>
    <mergeCell ref="F17:G17"/>
    <mergeCell ref="F18:G18"/>
    <mergeCell ref="F19:G19"/>
    <mergeCell ref="F20:G20"/>
    <mergeCell ref="F21:G21"/>
  </mergeCells>
  <phoneticPr fontId="1"/>
  <pageMargins left="0.59055118110236227" right="0.31496062992125984" top="0.74803149606299213" bottom="0.74803149606299213" header="0.31496062992125984" footer="0.31496062992125984"/>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2"/>
  <sheetViews>
    <sheetView zoomScaleNormal="100" workbookViewId="0">
      <selection activeCell="E8" sqref="E8:F8"/>
    </sheetView>
  </sheetViews>
  <sheetFormatPr defaultRowHeight="13.5"/>
  <cols>
    <col min="1" max="1" width="0.875" style="1" customWidth="1"/>
    <col min="2" max="4" width="8.625" style="1" customWidth="1"/>
    <col min="5" max="10" width="10.625" style="1" customWidth="1"/>
    <col min="11" max="11" width="0.875" style="1" customWidth="1"/>
    <col min="12" max="16384" width="9" style="1"/>
  </cols>
  <sheetData>
    <row r="2" spans="2:10" ht="20.100000000000001" customHeight="1" thickBot="1">
      <c r="B2" s="3" t="s">
        <v>54</v>
      </c>
      <c r="C2" s="84" t="str">
        <f>IF(団体情報!D11="","",団体情報!D11)</f>
        <v>いのちのミュージアム群馬実行委員会</v>
      </c>
      <c r="D2" s="84"/>
      <c r="E2" s="84"/>
      <c r="F2" s="84"/>
      <c r="G2" s="84"/>
    </row>
    <row r="3" spans="2:10" ht="15" thickTop="1" thickBot="1"/>
    <row r="4" spans="2:10" s="6" customFormat="1" ht="24.95" customHeight="1" thickBot="1">
      <c r="B4" s="126" t="s">
        <v>49</v>
      </c>
      <c r="C4" s="127"/>
      <c r="D4" s="128"/>
      <c r="E4" s="4"/>
      <c r="F4" s="5"/>
      <c r="G4" s="5"/>
      <c r="H4" s="4"/>
      <c r="I4" s="4"/>
      <c r="J4" s="4"/>
    </row>
    <row r="5" spans="2:10" ht="33.75" customHeight="1" thickBot="1">
      <c r="B5" s="172" t="s">
        <v>17</v>
      </c>
      <c r="C5" s="124"/>
      <c r="D5" s="125"/>
      <c r="E5" s="236" t="s">
        <v>18</v>
      </c>
      <c r="F5" s="237"/>
      <c r="G5" s="238" t="s">
        <v>19</v>
      </c>
      <c r="H5" s="239"/>
      <c r="I5" s="236" t="s">
        <v>20</v>
      </c>
      <c r="J5" s="244"/>
    </row>
    <row r="6" spans="2:10" ht="20.100000000000001" customHeight="1">
      <c r="B6" s="245" t="s">
        <v>119</v>
      </c>
      <c r="C6" s="246"/>
      <c r="D6" s="247"/>
      <c r="E6" s="248" t="s">
        <v>123</v>
      </c>
      <c r="F6" s="248"/>
      <c r="G6" s="249" t="s">
        <v>128</v>
      </c>
      <c r="H6" s="248"/>
      <c r="I6" s="248" t="s">
        <v>135</v>
      </c>
      <c r="J6" s="250"/>
    </row>
    <row r="7" spans="2:10" ht="20.100000000000001" customHeight="1">
      <c r="B7" s="240" t="s">
        <v>120</v>
      </c>
      <c r="C7" s="112"/>
      <c r="D7" s="113"/>
      <c r="E7" s="241" t="s">
        <v>124</v>
      </c>
      <c r="F7" s="241"/>
      <c r="G7" s="242" t="s">
        <v>127</v>
      </c>
      <c r="H7" s="241"/>
      <c r="I7" s="241" t="s">
        <v>136</v>
      </c>
      <c r="J7" s="243"/>
    </row>
    <row r="8" spans="2:10" ht="20.100000000000001" customHeight="1">
      <c r="B8" s="232" t="s">
        <v>120</v>
      </c>
      <c r="C8" s="100"/>
      <c r="D8" s="101"/>
      <c r="E8" s="233" t="s">
        <v>125</v>
      </c>
      <c r="F8" s="233"/>
      <c r="G8" s="234" t="s">
        <v>127</v>
      </c>
      <c r="H8" s="233"/>
      <c r="I8" s="233" t="s">
        <v>142</v>
      </c>
      <c r="J8" s="235"/>
    </row>
    <row r="9" spans="2:10" ht="20.100000000000001" customHeight="1">
      <c r="B9" s="232" t="s">
        <v>121</v>
      </c>
      <c r="C9" s="100"/>
      <c r="D9" s="101"/>
      <c r="E9" s="233" t="s">
        <v>126</v>
      </c>
      <c r="F9" s="233"/>
      <c r="G9" s="234" t="s">
        <v>127</v>
      </c>
      <c r="H9" s="233"/>
      <c r="I9" s="233" t="s">
        <v>137</v>
      </c>
      <c r="J9" s="235"/>
    </row>
    <row r="10" spans="2:10" ht="20.100000000000001" customHeight="1">
      <c r="B10" s="232" t="s">
        <v>121</v>
      </c>
      <c r="C10" s="100"/>
      <c r="D10" s="101"/>
      <c r="E10" s="233" t="s">
        <v>129</v>
      </c>
      <c r="F10" s="233"/>
      <c r="G10" s="234" t="s">
        <v>127</v>
      </c>
      <c r="H10" s="233"/>
      <c r="I10" s="233" t="s">
        <v>138</v>
      </c>
      <c r="J10" s="235"/>
    </row>
    <row r="11" spans="2:10" ht="20.100000000000001" customHeight="1">
      <c r="B11" s="232" t="s">
        <v>122</v>
      </c>
      <c r="C11" s="100"/>
      <c r="D11" s="101"/>
      <c r="E11" s="233" t="s">
        <v>130</v>
      </c>
      <c r="F11" s="233"/>
      <c r="G11" s="234" t="s">
        <v>127</v>
      </c>
      <c r="H11" s="233"/>
      <c r="I11" s="233" t="s">
        <v>143</v>
      </c>
      <c r="J11" s="235"/>
    </row>
    <row r="12" spans="2:10" ht="20.100000000000001" customHeight="1">
      <c r="B12" s="232" t="s">
        <v>122</v>
      </c>
      <c r="C12" s="100"/>
      <c r="D12" s="101"/>
      <c r="E12" s="233" t="s">
        <v>131</v>
      </c>
      <c r="F12" s="233"/>
      <c r="G12" s="234" t="s">
        <v>127</v>
      </c>
      <c r="H12" s="233"/>
      <c r="I12" s="233" t="s">
        <v>139</v>
      </c>
      <c r="J12" s="235"/>
    </row>
    <row r="13" spans="2:10" ht="20.100000000000001" customHeight="1">
      <c r="B13" s="232" t="s">
        <v>132</v>
      </c>
      <c r="C13" s="100"/>
      <c r="D13" s="101"/>
      <c r="E13" s="233" t="s">
        <v>133</v>
      </c>
      <c r="F13" s="233"/>
      <c r="G13" s="234" t="s">
        <v>127</v>
      </c>
      <c r="H13" s="233"/>
      <c r="I13" s="233" t="s">
        <v>141</v>
      </c>
      <c r="J13" s="235"/>
    </row>
    <row r="14" spans="2:10" ht="20.100000000000001" customHeight="1">
      <c r="B14" s="232" t="s">
        <v>132</v>
      </c>
      <c r="C14" s="100"/>
      <c r="D14" s="101"/>
      <c r="E14" s="233" t="s">
        <v>134</v>
      </c>
      <c r="F14" s="233"/>
      <c r="G14" s="234" t="s">
        <v>127</v>
      </c>
      <c r="H14" s="233"/>
      <c r="I14" s="233" t="s">
        <v>140</v>
      </c>
      <c r="J14" s="235"/>
    </row>
    <row r="15" spans="2:10" ht="20.100000000000001" customHeight="1">
      <c r="B15" s="232"/>
      <c r="C15" s="100"/>
      <c r="D15" s="101"/>
      <c r="E15" s="233"/>
      <c r="F15" s="233"/>
      <c r="G15" s="234"/>
      <c r="H15" s="233"/>
      <c r="I15" s="233"/>
      <c r="J15" s="235"/>
    </row>
    <row r="16" spans="2:10" ht="20.100000000000001" customHeight="1">
      <c r="B16" s="232"/>
      <c r="C16" s="100"/>
      <c r="D16" s="101"/>
      <c r="E16" s="233"/>
      <c r="F16" s="233"/>
      <c r="G16" s="234"/>
      <c r="H16" s="233"/>
      <c r="I16" s="233"/>
      <c r="J16" s="235"/>
    </row>
    <row r="17" spans="2:10" ht="20.100000000000001" customHeight="1">
      <c r="B17" s="226"/>
      <c r="C17" s="227"/>
      <c r="D17" s="228"/>
      <c r="E17" s="229"/>
      <c r="F17" s="229"/>
      <c r="G17" s="230"/>
      <c r="H17" s="229"/>
      <c r="I17" s="229"/>
      <c r="J17" s="231"/>
    </row>
    <row r="18" spans="2:10" ht="20.100000000000001" customHeight="1">
      <c r="B18" s="226"/>
      <c r="C18" s="227"/>
      <c r="D18" s="228"/>
      <c r="E18" s="229"/>
      <c r="F18" s="229"/>
      <c r="G18" s="230"/>
      <c r="H18" s="229"/>
      <c r="I18" s="229"/>
      <c r="J18" s="231"/>
    </row>
    <row r="19" spans="2:10" ht="20.100000000000001" customHeight="1">
      <c r="B19" s="226"/>
      <c r="C19" s="227"/>
      <c r="D19" s="228"/>
      <c r="E19" s="229"/>
      <c r="F19" s="229"/>
      <c r="G19" s="230"/>
      <c r="H19" s="229"/>
      <c r="I19" s="229"/>
      <c r="J19" s="231"/>
    </row>
    <row r="20" spans="2:10" ht="20.100000000000001" customHeight="1">
      <c r="B20" s="226"/>
      <c r="C20" s="227"/>
      <c r="D20" s="228"/>
      <c r="E20" s="229"/>
      <c r="F20" s="229"/>
      <c r="G20" s="230"/>
      <c r="H20" s="229"/>
      <c r="I20" s="229"/>
      <c r="J20" s="231"/>
    </row>
    <row r="21" spans="2:10" ht="20.100000000000001" customHeight="1">
      <c r="B21" s="226"/>
      <c r="C21" s="227"/>
      <c r="D21" s="228"/>
      <c r="E21" s="229"/>
      <c r="F21" s="229"/>
      <c r="G21" s="230"/>
      <c r="H21" s="229"/>
      <c r="I21" s="229"/>
      <c r="J21" s="231"/>
    </row>
    <row r="22" spans="2:10" ht="20.100000000000001" customHeight="1">
      <c r="B22" s="226"/>
      <c r="C22" s="227"/>
      <c r="D22" s="228"/>
      <c r="E22" s="229"/>
      <c r="F22" s="229"/>
      <c r="G22" s="230"/>
      <c r="H22" s="229"/>
      <c r="I22" s="229"/>
      <c r="J22" s="231"/>
    </row>
    <row r="23" spans="2:10" ht="20.100000000000001" customHeight="1">
      <c r="B23" s="216"/>
      <c r="C23" s="115"/>
      <c r="D23" s="116"/>
      <c r="E23" s="114"/>
      <c r="F23" s="116"/>
      <c r="G23" s="217"/>
      <c r="H23" s="218"/>
      <c r="I23" s="114"/>
      <c r="J23" s="117"/>
    </row>
    <row r="24" spans="2:10" ht="20.100000000000001" customHeight="1">
      <c r="B24" s="216"/>
      <c r="C24" s="115"/>
      <c r="D24" s="116"/>
      <c r="E24" s="114"/>
      <c r="F24" s="116"/>
      <c r="G24" s="217"/>
      <c r="H24" s="218"/>
      <c r="I24" s="114"/>
      <c r="J24" s="117"/>
    </row>
    <row r="25" spans="2:10" ht="20.100000000000001" customHeight="1">
      <c r="B25" s="216"/>
      <c r="C25" s="115"/>
      <c r="D25" s="116"/>
      <c r="E25" s="114"/>
      <c r="F25" s="116"/>
      <c r="G25" s="217"/>
      <c r="H25" s="218"/>
      <c r="I25" s="114"/>
      <c r="J25" s="117"/>
    </row>
    <row r="26" spans="2:10" ht="20.100000000000001" customHeight="1">
      <c r="B26" s="216"/>
      <c r="C26" s="115"/>
      <c r="D26" s="116"/>
      <c r="E26" s="114"/>
      <c r="F26" s="116"/>
      <c r="G26" s="217"/>
      <c r="H26" s="218"/>
      <c r="I26" s="114"/>
      <c r="J26" s="117"/>
    </row>
    <row r="27" spans="2:10" ht="20.100000000000001" customHeight="1">
      <c r="B27" s="216"/>
      <c r="C27" s="115"/>
      <c r="D27" s="116"/>
      <c r="E27" s="114"/>
      <c r="F27" s="116"/>
      <c r="G27" s="217"/>
      <c r="H27" s="218"/>
      <c r="I27" s="114"/>
      <c r="J27" s="117"/>
    </row>
    <row r="28" spans="2:10" ht="20.100000000000001" customHeight="1">
      <c r="B28" s="216"/>
      <c r="C28" s="100"/>
      <c r="D28" s="101"/>
      <c r="E28" s="114"/>
      <c r="F28" s="101"/>
      <c r="G28" s="217"/>
      <c r="H28" s="101"/>
      <c r="I28" s="114"/>
      <c r="J28" s="102"/>
    </row>
    <row r="29" spans="2:10" ht="20.100000000000001" customHeight="1">
      <c r="B29" s="216"/>
      <c r="C29" s="115"/>
      <c r="D29" s="116"/>
      <c r="E29" s="114"/>
      <c r="F29" s="116"/>
      <c r="G29" s="217"/>
      <c r="H29" s="218"/>
      <c r="I29" s="114"/>
      <c r="J29" s="117"/>
    </row>
    <row r="30" spans="2:10" ht="20.100000000000001" customHeight="1" thickBot="1">
      <c r="B30" s="219"/>
      <c r="C30" s="220"/>
      <c r="D30" s="221"/>
      <c r="E30" s="222"/>
      <c r="F30" s="222"/>
      <c r="G30" s="223"/>
      <c r="H30" s="222"/>
      <c r="I30" s="224"/>
      <c r="J30" s="225"/>
    </row>
    <row r="31" spans="2:10">
      <c r="B31" s="12"/>
      <c r="C31" s="12"/>
      <c r="D31" s="12"/>
      <c r="E31" s="12"/>
      <c r="F31" s="13"/>
      <c r="G31" s="13"/>
      <c r="H31" s="12"/>
      <c r="I31" s="12"/>
      <c r="J31" s="12"/>
    </row>
    <row r="32" spans="2:10" ht="14.25">
      <c r="B32" s="15" t="s">
        <v>55</v>
      </c>
      <c r="C32" s="12"/>
      <c r="D32" s="12"/>
      <c r="E32" s="12"/>
      <c r="F32" s="13"/>
      <c r="G32" s="13"/>
      <c r="H32" s="12"/>
      <c r="I32" s="12"/>
      <c r="J32" s="12"/>
    </row>
  </sheetData>
  <sheetProtection sheet="1" objects="1" scenarios="1" formatCells="0" formatColumns="0" formatRows="0" selectLockedCells="1"/>
  <mergeCells count="106">
    <mergeCell ref="C2:G2"/>
    <mergeCell ref="B4:D4"/>
    <mergeCell ref="B5:D5"/>
    <mergeCell ref="E5:F5"/>
    <mergeCell ref="G5:H5"/>
    <mergeCell ref="B9:D9"/>
    <mergeCell ref="E9:F9"/>
    <mergeCell ref="G9:H9"/>
    <mergeCell ref="I9:J9"/>
    <mergeCell ref="B7:D7"/>
    <mergeCell ref="E7:F7"/>
    <mergeCell ref="G7:H7"/>
    <mergeCell ref="I7:J7"/>
    <mergeCell ref="I5:J5"/>
    <mergeCell ref="B6:D6"/>
    <mergeCell ref="E6:F6"/>
    <mergeCell ref="G6:H6"/>
    <mergeCell ref="I6:J6"/>
    <mergeCell ref="B10:D10"/>
    <mergeCell ref="E10:F10"/>
    <mergeCell ref="G10:H10"/>
    <mergeCell ref="I10:J10"/>
    <mergeCell ref="B8:D8"/>
    <mergeCell ref="E8:F8"/>
    <mergeCell ref="G8:H8"/>
    <mergeCell ref="I8:J8"/>
    <mergeCell ref="B13:D13"/>
    <mergeCell ref="E13:F13"/>
    <mergeCell ref="G13:H13"/>
    <mergeCell ref="I13:J13"/>
    <mergeCell ref="B14:D14"/>
    <mergeCell ref="E14:F14"/>
    <mergeCell ref="G14:H14"/>
    <mergeCell ref="I14:J14"/>
    <mergeCell ref="B11:D11"/>
    <mergeCell ref="E11:F11"/>
    <mergeCell ref="G11:H11"/>
    <mergeCell ref="I11:J11"/>
    <mergeCell ref="B12:D12"/>
    <mergeCell ref="E12:F12"/>
    <mergeCell ref="G12:H12"/>
    <mergeCell ref="I12:J12"/>
    <mergeCell ref="B22:D22"/>
    <mergeCell ref="E22:F22"/>
    <mergeCell ref="G22:H22"/>
    <mergeCell ref="I22:J22"/>
    <mergeCell ref="B20:D20"/>
    <mergeCell ref="E20:F20"/>
    <mergeCell ref="G20:H20"/>
    <mergeCell ref="I20:J20"/>
    <mergeCell ref="B15:D15"/>
    <mergeCell ref="E15:F15"/>
    <mergeCell ref="G15:H15"/>
    <mergeCell ref="I15:J15"/>
    <mergeCell ref="B16:D16"/>
    <mergeCell ref="E16:F16"/>
    <mergeCell ref="G16:H16"/>
    <mergeCell ref="I16:J16"/>
    <mergeCell ref="B21:D21"/>
    <mergeCell ref="E21:F21"/>
    <mergeCell ref="G21:H21"/>
    <mergeCell ref="I21:J21"/>
    <mergeCell ref="B24:D24"/>
    <mergeCell ref="E24:F24"/>
    <mergeCell ref="G24:H24"/>
    <mergeCell ref="I24:J24"/>
    <mergeCell ref="B25:D25"/>
    <mergeCell ref="E25:F25"/>
    <mergeCell ref="G25:H25"/>
    <mergeCell ref="I25:J25"/>
    <mergeCell ref="B17:D17"/>
    <mergeCell ref="E17:F17"/>
    <mergeCell ref="G17:H17"/>
    <mergeCell ref="I17:J17"/>
    <mergeCell ref="B23:D23"/>
    <mergeCell ref="E23:F23"/>
    <mergeCell ref="G23:H23"/>
    <mergeCell ref="I23:J23"/>
    <mergeCell ref="B18:D18"/>
    <mergeCell ref="E18:F18"/>
    <mergeCell ref="G18:H18"/>
    <mergeCell ref="I18:J18"/>
    <mergeCell ref="B19:D19"/>
    <mergeCell ref="E19:F19"/>
    <mergeCell ref="G19:H19"/>
    <mergeCell ref="I19:J19"/>
    <mergeCell ref="B26:D26"/>
    <mergeCell ref="E26:F26"/>
    <mergeCell ref="G26:H26"/>
    <mergeCell ref="I26:J26"/>
    <mergeCell ref="B27:D27"/>
    <mergeCell ref="E27:F27"/>
    <mergeCell ref="G27:H27"/>
    <mergeCell ref="I27:J27"/>
    <mergeCell ref="B30:D30"/>
    <mergeCell ref="E30:F30"/>
    <mergeCell ref="G30:H30"/>
    <mergeCell ref="I30:J30"/>
    <mergeCell ref="B28:D28"/>
    <mergeCell ref="E28:F28"/>
    <mergeCell ref="G28:H28"/>
    <mergeCell ref="I28:J28"/>
    <mergeCell ref="B29:D29"/>
    <mergeCell ref="E29:F29"/>
    <mergeCell ref="G29:H29"/>
    <mergeCell ref="I29:J29"/>
  </mergeCells>
  <phoneticPr fontId="1"/>
  <pageMargins left="0.59055118110236227" right="0.31496062992125984" top="0.74803149606299213" bottom="0.74803149606299213" header="0.31496062992125984" footer="0.31496062992125984"/>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団体情報</vt:lpstr>
      <vt:lpstr>事業計画</vt:lpstr>
      <vt:lpstr>事業スケジュール</vt:lpstr>
      <vt:lpstr>収支予算</vt:lpstr>
      <vt:lpstr>役員名簿</vt:lpstr>
      <vt:lpstr>Sheet1</vt:lpstr>
      <vt:lpstr>事業スケジュール!Print_Area</vt:lpstr>
      <vt:lpstr>事業計画!Print_Area</vt:lpstr>
      <vt:lpstr>収支予算!Print_Area</vt:lpstr>
      <vt:lpstr>団体情報!Print_Area</vt:lpstr>
      <vt:lpstr>役員名簿!Print_Area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2017-10-08T05:15:04Z</dcterms:modified>
</cp:coreProperties>
</file>