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d2e024670705603/デスクトップ/令和6年度KFCL_総会資料/"/>
    </mc:Choice>
  </mc:AlternateContent>
  <xr:revisionPtr revIDLastSave="69" documentId="8_{FA953B90-9A55-4297-B685-BDCDBAA10075}" xr6:coauthVersionLast="47" xr6:coauthVersionMax="47" xr10:uidLastSave="{D0B7C09C-2E65-4546-A912-5E03CD45CB06}"/>
  <bookViews>
    <workbookView xWindow="-108" yWindow="-108" windowWidth="23256" windowHeight="13176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2" l="1"/>
  <c r="C15" i="2" l="1"/>
  <c r="B15" i="2" l="1"/>
  <c r="B39" i="2" l="1"/>
</calcChain>
</file>

<file path=xl/sharedStrings.xml><?xml version="1.0" encoding="utf-8"?>
<sst xmlns="http://schemas.openxmlformats.org/spreadsheetml/2006/main" count="90" uniqueCount="82">
  <si>
    <t>特別会費</t>
    <rPh sb="0" eb="2">
      <t>トクベツ</t>
    </rPh>
    <rPh sb="2" eb="4">
      <t>カイヒ</t>
    </rPh>
    <phoneticPr fontId="1"/>
  </si>
  <si>
    <t>租税公課</t>
    <rPh sb="0" eb="2">
      <t>ソゼイ</t>
    </rPh>
    <rPh sb="2" eb="4">
      <t>コウカ</t>
    </rPh>
    <phoneticPr fontId="1"/>
  </si>
  <si>
    <t>渉外費</t>
    <rPh sb="0" eb="3">
      <t>ショウガイヒ</t>
    </rPh>
    <phoneticPr fontId="1"/>
  </si>
  <si>
    <t>（収入の部）</t>
    <rPh sb="1" eb="3">
      <t>シュウニュウ</t>
    </rPh>
    <rPh sb="4" eb="5">
      <t>ブ</t>
    </rPh>
    <phoneticPr fontId="1"/>
  </si>
  <si>
    <t>項　目</t>
    <rPh sb="0" eb="1">
      <t>コウ</t>
    </rPh>
    <rPh sb="2" eb="3">
      <t>メ</t>
    </rPh>
    <phoneticPr fontId="1"/>
  </si>
  <si>
    <t>備考</t>
    <rPh sb="0" eb="2">
      <t>ビコウ</t>
    </rPh>
    <phoneticPr fontId="1"/>
  </si>
  <si>
    <t>前年度繰越金</t>
    <rPh sb="0" eb="3">
      <t>ゼンネンド</t>
    </rPh>
    <rPh sb="3" eb="6">
      <t>クリコシキン</t>
    </rPh>
    <phoneticPr fontId="1"/>
  </si>
  <si>
    <t>事業委託費</t>
    <rPh sb="0" eb="2">
      <t>ジギョウ</t>
    </rPh>
    <rPh sb="2" eb="5">
      <t>イタクヒ</t>
    </rPh>
    <phoneticPr fontId="1"/>
  </si>
  <si>
    <t>イベント参加費</t>
    <rPh sb="4" eb="7">
      <t>サンカヒ</t>
    </rPh>
    <phoneticPr fontId="1"/>
  </si>
  <si>
    <t>雑収入</t>
    <rPh sb="0" eb="3">
      <t>ザツシュウニュウ</t>
    </rPh>
    <phoneticPr fontId="1"/>
  </si>
  <si>
    <t>収入合計</t>
    <rPh sb="0" eb="2">
      <t>シュウニュウ</t>
    </rPh>
    <rPh sb="2" eb="4">
      <t>ゴウケイ</t>
    </rPh>
    <phoneticPr fontId="1"/>
  </si>
  <si>
    <t>（支出の部）</t>
    <rPh sb="1" eb="3">
      <t>シシュツ</t>
    </rPh>
    <rPh sb="4" eb="5">
      <t>ブ</t>
    </rPh>
    <phoneticPr fontId="1"/>
  </si>
  <si>
    <t>地代家賃</t>
    <rPh sb="0" eb="2">
      <t>チダイ</t>
    </rPh>
    <rPh sb="2" eb="4">
      <t>ヤチン</t>
    </rPh>
    <phoneticPr fontId="1"/>
  </si>
  <si>
    <t>水道光熱費</t>
    <rPh sb="0" eb="2">
      <t>スイドウ</t>
    </rPh>
    <rPh sb="2" eb="5">
      <t>コウネツヒ</t>
    </rPh>
    <phoneticPr fontId="1"/>
  </si>
  <si>
    <t>修繕費</t>
    <rPh sb="0" eb="3">
      <t>シュウゼンヒ</t>
    </rPh>
    <phoneticPr fontId="1"/>
  </si>
  <si>
    <t>企画費</t>
    <rPh sb="0" eb="2">
      <t>キカク</t>
    </rPh>
    <rPh sb="2" eb="3">
      <t>ヒ</t>
    </rPh>
    <phoneticPr fontId="1"/>
  </si>
  <si>
    <t>交通費</t>
    <rPh sb="0" eb="3">
      <t>コウツウヒ</t>
    </rPh>
    <phoneticPr fontId="1"/>
  </si>
  <si>
    <t>備品購入費</t>
    <rPh sb="0" eb="2">
      <t>ビヒン</t>
    </rPh>
    <rPh sb="2" eb="5">
      <t>コウニュウヒ</t>
    </rPh>
    <phoneticPr fontId="1"/>
  </si>
  <si>
    <t>施設使用料</t>
    <rPh sb="0" eb="2">
      <t>シセツ</t>
    </rPh>
    <rPh sb="2" eb="5">
      <t>シヨウリョウ</t>
    </rPh>
    <phoneticPr fontId="1"/>
  </si>
  <si>
    <t>会議費</t>
    <rPh sb="0" eb="3">
      <t>カイギヒ</t>
    </rPh>
    <phoneticPr fontId="1"/>
  </si>
  <si>
    <t>印刷費</t>
    <rPh sb="0" eb="3">
      <t>インサツヒ</t>
    </rPh>
    <phoneticPr fontId="1"/>
  </si>
  <si>
    <t>通信費</t>
    <rPh sb="0" eb="3">
      <t>ツウシンヒ</t>
    </rPh>
    <phoneticPr fontId="1"/>
  </si>
  <si>
    <t>消耗品費</t>
    <rPh sb="0" eb="3">
      <t>ショウモウヒン</t>
    </rPh>
    <rPh sb="3" eb="4">
      <t>ヒ</t>
    </rPh>
    <phoneticPr fontId="1"/>
  </si>
  <si>
    <t>講師謝金</t>
    <rPh sb="0" eb="2">
      <t>コウシ</t>
    </rPh>
    <rPh sb="2" eb="4">
      <t>シャキン</t>
    </rPh>
    <phoneticPr fontId="1"/>
  </si>
  <si>
    <t>予備費</t>
    <rPh sb="0" eb="3">
      <t>ヨビヒ</t>
    </rPh>
    <phoneticPr fontId="1"/>
  </si>
  <si>
    <t>支出合計</t>
    <rPh sb="0" eb="2">
      <t>シシュツ</t>
    </rPh>
    <rPh sb="2" eb="4">
      <t>ゴウケイ</t>
    </rPh>
    <phoneticPr fontId="1"/>
  </si>
  <si>
    <t>寄附金・助成金</t>
    <rPh sb="0" eb="3">
      <t>キフキン</t>
    </rPh>
    <rPh sb="4" eb="7">
      <t>ジョセイキン</t>
    </rPh>
    <phoneticPr fontId="1"/>
  </si>
  <si>
    <t>会　費</t>
    <rPh sb="0" eb="1">
      <t>カイ</t>
    </rPh>
    <rPh sb="2" eb="3">
      <t>ヒ</t>
    </rPh>
    <phoneticPr fontId="1"/>
  </si>
  <si>
    <t>雑　費</t>
    <rPh sb="0" eb="1">
      <t>ザツ</t>
    </rPh>
    <rPh sb="2" eb="3">
      <t>ヒ</t>
    </rPh>
    <phoneticPr fontId="1"/>
  </si>
  <si>
    <t>売上金</t>
    <rPh sb="0" eb="3">
      <t>ウリアゲキン</t>
    </rPh>
    <phoneticPr fontId="1"/>
  </si>
  <si>
    <t>使用料・利用料</t>
    <rPh sb="0" eb="3">
      <t>シヨウリョウ</t>
    </rPh>
    <rPh sb="4" eb="7">
      <t>リヨウリョウ</t>
    </rPh>
    <phoneticPr fontId="1"/>
  </si>
  <si>
    <t>広告費</t>
    <rPh sb="0" eb="3">
      <t>コウコクヒ</t>
    </rPh>
    <phoneticPr fontId="1"/>
  </si>
  <si>
    <t>委託費</t>
    <rPh sb="0" eb="3">
      <t>イタクヒ</t>
    </rPh>
    <phoneticPr fontId="1"/>
  </si>
  <si>
    <t>50,000×12ヶ月分</t>
    <rPh sb="10" eb="12">
      <t>ゲツブン</t>
    </rPh>
    <phoneticPr fontId="1"/>
  </si>
  <si>
    <t>増　減</t>
    <rPh sb="0" eb="1">
      <t>ゾウ</t>
    </rPh>
    <rPh sb="2" eb="3">
      <t>ゲン</t>
    </rPh>
    <phoneticPr fontId="1"/>
  </si>
  <si>
    <t>物品費</t>
    <rPh sb="0" eb="3">
      <t>ブッピンヒ</t>
    </rPh>
    <phoneticPr fontId="1"/>
  </si>
  <si>
    <t>ふるさと応援寄附金返礼品</t>
    <rPh sb="4" eb="9">
      <t>オウエンキフキン</t>
    </rPh>
    <rPh sb="9" eb="12">
      <t>ヘンレイヒン</t>
    </rPh>
    <phoneticPr fontId="1"/>
  </si>
  <si>
    <t>次期繰越金</t>
    <rPh sb="0" eb="5">
      <t>ジキクリコシキン</t>
    </rPh>
    <phoneticPr fontId="1"/>
  </si>
  <si>
    <t>31,000×12ヶ月分、灯油代、ガス代</t>
    <rPh sb="10" eb="12">
      <t>ゲツブン</t>
    </rPh>
    <rPh sb="13" eb="15">
      <t>トウユ</t>
    </rPh>
    <rPh sb="15" eb="16">
      <t>ダイ</t>
    </rPh>
    <rPh sb="19" eb="20">
      <t>ダイ</t>
    </rPh>
    <phoneticPr fontId="1"/>
  </si>
  <si>
    <t>トイレットペーパーほか</t>
    <phoneticPr fontId="1"/>
  </si>
  <si>
    <t>ふるさと応援寄付基金</t>
    <rPh sb="4" eb="6">
      <t>オウエン</t>
    </rPh>
    <rPh sb="6" eb="8">
      <t>キフ</t>
    </rPh>
    <rPh sb="8" eb="10">
      <t>キキン</t>
    </rPh>
    <phoneticPr fontId="1"/>
  </si>
  <si>
    <t>ふるさと応援寄附金</t>
    <rPh sb="4" eb="9">
      <t>オウエンキフキン</t>
    </rPh>
    <phoneticPr fontId="1"/>
  </si>
  <si>
    <t>パン売上、小麦粉売上ほか</t>
    <rPh sb="2" eb="4">
      <t>ウリアゲ</t>
    </rPh>
    <rPh sb="5" eb="7">
      <t>コムギ</t>
    </rPh>
    <rPh sb="7" eb="8">
      <t>コナ</t>
    </rPh>
    <rPh sb="8" eb="10">
      <t>ウリアゲ</t>
    </rPh>
    <phoneticPr fontId="1"/>
  </si>
  <si>
    <t>研修費</t>
    <rPh sb="0" eb="2">
      <t>ケンシュウ</t>
    </rPh>
    <rPh sb="2" eb="3">
      <t>ヒ</t>
    </rPh>
    <phoneticPr fontId="1"/>
  </si>
  <si>
    <t>役員会</t>
    <rPh sb="0" eb="3">
      <t>ヤクインカイ</t>
    </rPh>
    <phoneticPr fontId="1"/>
  </si>
  <si>
    <t>みらぃ公演</t>
    <rPh sb="3" eb="5">
      <t>コウエン</t>
    </rPh>
    <phoneticPr fontId="1"/>
  </si>
  <si>
    <t>食品衛生管理者講習代</t>
    <rPh sb="0" eb="7">
      <t>ショクヒンエイセイカンリシャ</t>
    </rPh>
    <rPh sb="7" eb="10">
      <t>コウシュウダイ</t>
    </rPh>
    <phoneticPr fontId="1"/>
  </si>
  <si>
    <t>預金利息</t>
    <rPh sb="0" eb="4">
      <t>ヨキンリソク</t>
    </rPh>
    <phoneticPr fontId="1"/>
  </si>
  <si>
    <t>スペース賃貸</t>
    <rPh sb="4" eb="6">
      <t>チンタイ</t>
    </rPh>
    <phoneticPr fontId="1"/>
  </si>
  <si>
    <t>製粉代、小麦生産謝金、夢のあとおしPJT</t>
    <rPh sb="0" eb="2">
      <t>セイフン</t>
    </rPh>
    <rPh sb="2" eb="3">
      <t>ダイ</t>
    </rPh>
    <rPh sb="4" eb="10">
      <t>コムギセイサンシャキン</t>
    </rPh>
    <rPh sb="11" eb="12">
      <t>ユメ</t>
    </rPh>
    <phoneticPr fontId="1"/>
  </si>
  <si>
    <t>チラシ</t>
    <phoneticPr fontId="1"/>
  </si>
  <si>
    <t>振込手数料</t>
    <phoneticPr fontId="1"/>
  </si>
  <si>
    <t>wi-fi、zoom、固定IPｱﾄﾞﾚｽ</t>
    <rPh sb="11" eb="13">
      <t>コテイ</t>
    </rPh>
    <phoneticPr fontId="1"/>
  </si>
  <si>
    <t>▲1,000</t>
    <phoneticPr fontId="1"/>
  </si>
  <si>
    <t>▲50,000</t>
    <phoneticPr fontId="1"/>
  </si>
  <si>
    <t>▲5,000</t>
    <phoneticPr fontId="1"/>
  </si>
  <si>
    <t>▲1,150</t>
    <phoneticPr fontId="1"/>
  </si>
  <si>
    <t>令和５年（2023年）度　収支決算書</t>
    <rPh sb="0" eb="2">
      <t>レイワ</t>
    </rPh>
    <rPh sb="9" eb="10">
      <t>ネン</t>
    </rPh>
    <rPh sb="11" eb="12">
      <t>ド</t>
    </rPh>
    <rPh sb="13" eb="15">
      <t>シュウシ</t>
    </rPh>
    <rPh sb="15" eb="18">
      <t>ケッサンショ</t>
    </rPh>
    <phoneticPr fontId="1"/>
  </si>
  <si>
    <t>自　令和５年4月1日　　　至　令和６年3月31日</t>
    <rPh sb="0" eb="1">
      <t>ジ</t>
    </rPh>
    <rPh sb="2" eb="4">
      <t>レイワ</t>
    </rPh>
    <rPh sb="5" eb="6">
      <t>ネン</t>
    </rPh>
    <rPh sb="7" eb="8">
      <t>ガツ</t>
    </rPh>
    <rPh sb="9" eb="10">
      <t>ニチ</t>
    </rPh>
    <rPh sb="13" eb="14">
      <t>イタ</t>
    </rPh>
    <rPh sb="15" eb="17">
      <t>レイワ</t>
    </rPh>
    <rPh sb="18" eb="19">
      <t>ネン</t>
    </rPh>
    <rPh sb="20" eb="21">
      <t>ガツ</t>
    </rPh>
    <rPh sb="23" eb="24">
      <t>ニチ</t>
    </rPh>
    <phoneticPr fontId="1"/>
  </si>
  <si>
    <t>令和５年度　予算額</t>
    <rPh sb="0" eb="2">
      <t>レイワ</t>
    </rPh>
    <rPh sb="3" eb="5">
      <t>ネンド</t>
    </rPh>
    <rPh sb="5" eb="7">
      <t>ヘイネンド</t>
    </rPh>
    <rPh sb="6" eb="9">
      <t>ヨサンガク</t>
    </rPh>
    <phoneticPr fontId="1"/>
  </si>
  <si>
    <t>令和５年度　決算額</t>
    <rPh sb="0" eb="2">
      <t>レイワ</t>
    </rPh>
    <rPh sb="3" eb="5">
      <t>ネンド</t>
    </rPh>
    <rPh sb="5" eb="7">
      <t>ヘイネンド</t>
    </rPh>
    <rPh sb="6" eb="8">
      <t>ケッサン</t>
    </rPh>
    <rPh sb="8" eb="9">
      <t>ガク</t>
    </rPh>
    <phoneticPr fontId="1"/>
  </si>
  <si>
    <t>3,000円×17名</t>
    <rPh sb="5" eb="6">
      <t>エン</t>
    </rPh>
    <rPh sb="9" eb="10">
      <t>メイ</t>
    </rPh>
    <phoneticPr fontId="1"/>
  </si>
  <si>
    <t>MarikoK、特活）芸術と遊び創造協会</t>
    <rPh sb="8" eb="9">
      <t>トク</t>
    </rPh>
    <rPh sb="9" eb="10">
      <t>カツ</t>
    </rPh>
    <rPh sb="11" eb="13">
      <t>ゲイジュツ</t>
    </rPh>
    <rPh sb="14" eb="15">
      <t>アソ</t>
    </rPh>
    <rPh sb="16" eb="18">
      <t>ソウゾウ</t>
    </rPh>
    <rPh sb="18" eb="20">
      <t>キョウカイ</t>
    </rPh>
    <phoneticPr fontId="1"/>
  </si>
  <si>
    <t>▲134,685</t>
    <phoneticPr fontId="1"/>
  </si>
  <si>
    <t>▲988</t>
    <phoneticPr fontId="1"/>
  </si>
  <si>
    <t>令和5年度　予算額</t>
    <rPh sb="0" eb="2">
      <t>レイワ</t>
    </rPh>
    <rPh sb="3" eb="5">
      <t>ネンド</t>
    </rPh>
    <rPh sb="6" eb="9">
      <t>ヨサンガク</t>
    </rPh>
    <phoneticPr fontId="1"/>
  </si>
  <si>
    <t>▲60,610</t>
    <phoneticPr fontId="1"/>
  </si>
  <si>
    <t>▲178,368</t>
    <phoneticPr fontId="1"/>
  </si>
  <si>
    <t>▲166,736</t>
    <phoneticPr fontId="1"/>
  </si>
  <si>
    <t>▲31,970</t>
    <phoneticPr fontId="1"/>
  </si>
  <si>
    <t>▲37,419</t>
    <phoneticPr fontId="1"/>
  </si>
  <si>
    <t>▲6,250</t>
    <phoneticPr fontId="1"/>
  </si>
  <si>
    <t>松隈様・有田様</t>
    <rPh sb="0" eb="3">
      <t>マツクマサマ</t>
    </rPh>
    <rPh sb="4" eb="7">
      <t>アリタサマ</t>
    </rPh>
    <phoneticPr fontId="1"/>
  </si>
  <si>
    <t>▲18,135</t>
    <phoneticPr fontId="1"/>
  </si>
  <si>
    <t>▲5,520</t>
    <phoneticPr fontId="1"/>
  </si>
  <si>
    <t>▲7,796</t>
    <phoneticPr fontId="1"/>
  </si>
  <si>
    <t>▲150,000</t>
    <phoneticPr fontId="1"/>
  </si>
  <si>
    <t>講師3名分</t>
    <rPh sb="0" eb="2">
      <t>コウシ</t>
    </rPh>
    <rPh sb="3" eb="5">
      <t>メイブン</t>
    </rPh>
    <phoneticPr fontId="1"/>
  </si>
  <si>
    <t>▲3,680</t>
    <phoneticPr fontId="1"/>
  </si>
  <si>
    <t>▲715,584</t>
    <phoneticPr fontId="1"/>
  </si>
  <si>
    <t>令和5年度残金</t>
    <rPh sb="0" eb="2">
      <t>レイワ</t>
    </rPh>
    <rPh sb="3" eb="5">
      <t>ネンド</t>
    </rPh>
    <rPh sb="5" eb="7">
      <t>ザンキン</t>
    </rPh>
    <phoneticPr fontId="1"/>
  </si>
  <si>
    <t>網戸張替え・冷蔵庫修理</t>
    <rPh sb="0" eb="2">
      <t>アミド</t>
    </rPh>
    <rPh sb="2" eb="4">
      <t>ハリカ</t>
    </rPh>
    <rPh sb="6" eb="9">
      <t>レイゾウコ</t>
    </rPh>
    <rPh sb="9" eb="11">
      <t>シュウリ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</si>
</sst>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177" fontId="0" fillId="0" borderId="0" xfId="0" applyNumberFormat="1">
      <alignment vertical="center"/>
    </xf>
    <xf numFmtId="177" fontId="3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177" fontId="3" fillId="0" borderId="1" xfId="0" applyNumberFormat="1" applyFont="1" applyBorder="1">
      <alignment vertical="center"/>
    </xf>
    <xf numFmtId="177" fontId="3" fillId="0" borderId="2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3" fillId="0" borderId="6" xfId="0" applyNumberFormat="1" applyFont="1" applyBorder="1">
      <alignment vertical="center"/>
    </xf>
    <xf numFmtId="177" fontId="0" fillId="0" borderId="4" xfId="0" applyNumberFormat="1" applyBorder="1">
      <alignment vertical="center"/>
    </xf>
    <xf numFmtId="177" fontId="3" fillId="0" borderId="4" xfId="0" applyNumberFormat="1" applyFont="1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8" fillId="0" borderId="6" xfId="0" applyFont="1" applyBorder="1">
      <alignment vertical="center"/>
    </xf>
    <xf numFmtId="0" fontId="5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7" fontId="0" fillId="0" borderId="1" xfId="0" applyNumberFormat="1" applyBorder="1">
      <alignment vertical="center"/>
    </xf>
    <xf numFmtId="0" fontId="0" fillId="0" borderId="5" xfId="0" applyBorder="1">
      <alignment vertical="center"/>
    </xf>
    <xf numFmtId="0" fontId="10" fillId="0" borderId="1" xfId="0" applyFont="1" applyBorder="1">
      <alignment vertical="center"/>
    </xf>
    <xf numFmtId="176" fontId="8" fillId="0" borderId="7" xfId="0" applyNumberFormat="1" applyFont="1" applyBorder="1">
      <alignment vertical="center"/>
    </xf>
    <xf numFmtId="177" fontId="11" fillId="0" borderId="2" xfId="0" applyNumberFormat="1" applyFont="1" applyBorder="1" applyAlignment="1">
      <alignment horizontal="right" vertical="center"/>
    </xf>
    <xf numFmtId="176" fontId="11" fillId="0" borderId="2" xfId="0" applyNumberFormat="1" applyFont="1" applyBorder="1" applyAlignment="1">
      <alignment horizontal="right" vertical="center"/>
    </xf>
    <xf numFmtId="176" fontId="12" fillId="0" borderId="1" xfId="0" applyNumberFormat="1" applyFont="1" applyBorder="1" applyAlignment="1">
      <alignment horizontal="right" vertical="center"/>
    </xf>
    <xf numFmtId="176" fontId="12" fillId="0" borderId="6" xfId="0" applyNumberFormat="1" applyFont="1" applyBorder="1" applyAlignment="1">
      <alignment horizontal="right" vertical="center"/>
    </xf>
    <xf numFmtId="176" fontId="12" fillId="0" borderId="4" xfId="0" applyNumberFormat="1" applyFont="1" applyBorder="1" applyAlignment="1">
      <alignment horizontal="right" vertical="center"/>
    </xf>
    <xf numFmtId="177" fontId="0" fillId="0" borderId="8" xfId="0" applyNumberFormat="1" applyBorder="1">
      <alignment vertical="center"/>
    </xf>
    <xf numFmtId="176" fontId="8" fillId="0" borderId="9" xfId="0" applyNumberFormat="1" applyFont="1" applyBorder="1">
      <alignment vertical="center"/>
    </xf>
    <xf numFmtId="176" fontId="0" fillId="0" borderId="0" xfId="0" applyNumberFormat="1">
      <alignment vertical="center"/>
    </xf>
    <xf numFmtId="177" fontId="0" fillId="0" borderId="11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9" fillId="0" borderId="12" xfId="0" applyFont="1" applyBorder="1">
      <alignment vertical="center"/>
    </xf>
    <xf numFmtId="176" fontId="11" fillId="0" borderId="1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0" fontId="13" fillId="0" borderId="1" xfId="0" applyFont="1" applyBorder="1">
      <alignment vertical="center"/>
    </xf>
    <xf numFmtId="177" fontId="0" fillId="0" borderId="7" xfId="0" applyNumberForma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177" fontId="0" fillId="0" borderId="10" xfId="0" applyNumberFormat="1" applyBorder="1">
      <alignment vertical="center"/>
    </xf>
    <xf numFmtId="177" fontId="0" fillId="0" borderId="6" xfId="0" applyNumberFormat="1" applyBorder="1">
      <alignment vertical="center"/>
    </xf>
    <xf numFmtId="3" fontId="0" fillId="0" borderId="0" xfId="0" applyNumberFormat="1">
      <alignment vertical="center"/>
    </xf>
    <xf numFmtId="0" fontId="14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workbookViewId="0">
      <selection activeCell="I17" sqref="I17"/>
    </sheetView>
  </sheetViews>
  <sheetFormatPr defaultRowHeight="13.2" x14ac:dyDescent="0.2"/>
  <cols>
    <col min="1" max="1" width="20.88671875" customWidth="1"/>
    <col min="2" max="3" width="16.6640625" customWidth="1"/>
    <col min="4" max="4" width="10.33203125" customWidth="1"/>
    <col min="5" max="5" width="22.88671875" customWidth="1"/>
    <col min="6" max="6" width="14.109375" customWidth="1"/>
    <col min="8" max="8" width="9.88671875" bestFit="1" customWidth="1"/>
  </cols>
  <sheetData>
    <row r="1" spans="1:10" ht="16.2" x14ac:dyDescent="0.2">
      <c r="A1" s="51" t="s">
        <v>57</v>
      </c>
      <c r="B1" s="52"/>
      <c r="C1" s="52"/>
      <c r="D1" s="52"/>
      <c r="E1" s="52"/>
    </row>
    <row r="3" spans="1:10" ht="14.4" x14ac:dyDescent="0.2">
      <c r="A3" s="53" t="s">
        <v>58</v>
      </c>
      <c r="B3" s="53"/>
      <c r="C3" s="53"/>
      <c r="D3" s="53"/>
      <c r="E3" s="53"/>
    </row>
    <row r="4" spans="1:10" ht="20.100000000000001" customHeight="1" thickBot="1" x14ac:dyDescent="0.25">
      <c r="A4" t="s">
        <v>3</v>
      </c>
      <c r="H4" s="3"/>
    </row>
    <row r="5" spans="1:10" ht="20.100000000000001" customHeight="1" thickBot="1" x14ac:dyDescent="0.25">
      <c r="A5" s="12" t="s">
        <v>4</v>
      </c>
      <c r="B5" s="21" t="s">
        <v>59</v>
      </c>
      <c r="C5" s="24" t="s">
        <v>60</v>
      </c>
      <c r="D5" s="24" t="s">
        <v>34</v>
      </c>
      <c r="E5" s="7" t="s">
        <v>5</v>
      </c>
      <c r="H5" s="3"/>
      <c r="J5" s="22"/>
    </row>
    <row r="6" spans="1:10" ht="20.100000000000001" customHeight="1" x14ac:dyDescent="0.2">
      <c r="A6" s="13" t="s">
        <v>6</v>
      </c>
      <c r="B6" s="5">
        <v>1514584</v>
      </c>
      <c r="C6" s="5">
        <v>1514584</v>
      </c>
      <c r="D6" s="30">
        <v>0</v>
      </c>
      <c r="E6" s="25"/>
      <c r="H6" s="3"/>
      <c r="J6" s="1"/>
    </row>
    <row r="7" spans="1:10" ht="20.100000000000001" customHeight="1" x14ac:dyDescent="0.2">
      <c r="A7" s="14" t="s">
        <v>27</v>
      </c>
      <c r="B7" s="4">
        <v>45000</v>
      </c>
      <c r="C7" s="4">
        <v>51000</v>
      </c>
      <c r="D7" s="31">
        <v>6000</v>
      </c>
      <c r="E7" s="20" t="s">
        <v>61</v>
      </c>
      <c r="H7" s="2"/>
      <c r="J7" s="1"/>
    </row>
    <row r="8" spans="1:10" ht="20.100000000000001" customHeight="1" x14ac:dyDescent="0.2">
      <c r="A8" s="14" t="s">
        <v>0</v>
      </c>
      <c r="B8" s="4">
        <v>700000</v>
      </c>
      <c r="C8" s="4">
        <v>695000</v>
      </c>
      <c r="D8" s="32" t="s">
        <v>55</v>
      </c>
      <c r="E8" s="19" t="s">
        <v>62</v>
      </c>
      <c r="H8" s="2"/>
      <c r="J8" s="1"/>
    </row>
    <row r="9" spans="1:10" ht="20.100000000000001" customHeight="1" x14ac:dyDescent="0.2">
      <c r="A9" s="14" t="s">
        <v>7</v>
      </c>
      <c r="B9" s="4">
        <v>1000</v>
      </c>
      <c r="C9" s="4">
        <v>0</v>
      </c>
      <c r="D9" s="32" t="s">
        <v>53</v>
      </c>
      <c r="E9" s="17"/>
      <c r="H9" s="2"/>
      <c r="J9" s="1"/>
    </row>
    <row r="10" spans="1:10" ht="20.100000000000001" customHeight="1" x14ac:dyDescent="0.2">
      <c r="A10" s="14" t="s">
        <v>26</v>
      </c>
      <c r="B10" s="4">
        <v>1000000</v>
      </c>
      <c r="C10" s="4">
        <v>865315</v>
      </c>
      <c r="D10" s="32" t="s">
        <v>63</v>
      </c>
      <c r="E10" s="28" t="s">
        <v>41</v>
      </c>
      <c r="H10" s="2"/>
      <c r="J10" s="1"/>
    </row>
    <row r="11" spans="1:10" ht="20.100000000000001" customHeight="1" x14ac:dyDescent="0.2">
      <c r="A11" s="14" t="s">
        <v>29</v>
      </c>
      <c r="B11" s="4">
        <v>300000</v>
      </c>
      <c r="C11" s="4">
        <v>436900</v>
      </c>
      <c r="D11" s="32">
        <v>136900</v>
      </c>
      <c r="E11" s="16" t="s">
        <v>42</v>
      </c>
      <c r="H11" s="2"/>
      <c r="J11" s="1"/>
    </row>
    <row r="12" spans="1:10" ht="20.100000000000001" customHeight="1" x14ac:dyDescent="0.2">
      <c r="A12" s="14" t="s">
        <v>30</v>
      </c>
      <c r="B12" s="4">
        <v>50000</v>
      </c>
      <c r="C12" s="4">
        <v>29400</v>
      </c>
      <c r="D12" s="32">
        <v>20600</v>
      </c>
      <c r="E12" s="16" t="s">
        <v>48</v>
      </c>
      <c r="H12" s="2"/>
      <c r="J12" s="1"/>
    </row>
    <row r="13" spans="1:10" ht="20.100000000000001" customHeight="1" x14ac:dyDescent="0.2">
      <c r="A13" s="14" t="s">
        <v>8</v>
      </c>
      <c r="B13" s="4">
        <v>30000</v>
      </c>
      <c r="C13" s="4">
        <v>74291</v>
      </c>
      <c r="D13" s="32">
        <v>44291</v>
      </c>
      <c r="E13" s="28"/>
      <c r="H13" s="2"/>
      <c r="J13" s="1"/>
    </row>
    <row r="14" spans="1:10" ht="20.100000000000001" customHeight="1" thickBot="1" x14ac:dyDescent="0.25">
      <c r="A14" s="15" t="s">
        <v>9</v>
      </c>
      <c r="B14" s="8">
        <v>1000</v>
      </c>
      <c r="C14" s="8">
        <v>12</v>
      </c>
      <c r="D14" s="33" t="s">
        <v>64</v>
      </c>
      <c r="E14" s="18" t="s">
        <v>47</v>
      </c>
      <c r="H14" s="2"/>
      <c r="J14" s="1"/>
    </row>
    <row r="15" spans="1:10" ht="20.100000000000001" customHeight="1" thickBot="1" x14ac:dyDescent="0.25">
      <c r="A15" s="12" t="s">
        <v>10</v>
      </c>
      <c r="B15" s="10">
        <f>SUM(B6:B14)</f>
        <v>3641584</v>
      </c>
      <c r="C15" s="10">
        <f>SUM(C6:C14)</f>
        <v>3666502</v>
      </c>
      <c r="D15" s="34">
        <v>24918</v>
      </c>
      <c r="E15" s="11"/>
      <c r="H15" s="2"/>
      <c r="J15" s="1"/>
    </row>
    <row r="16" spans="1:10" ht="20.100000000000001" customHeight="1" thickBot="1" x14ac:dyDescent="0.25">
      <c r="A16" t="s">
        <v>11</v>
      </c>
      <c r="B16" s="1"/>
      <c r="C16" s="2"/>
      <c r="D16" s="2"/>
      <c r="H16" s="1"/>
      <c r="J16" s="1"/>
    </row>
    <row r="17" spans="1:10" ht="20.100000000000001" customHeight="1" thickBot="1" x14ac:dyDescent="0.25">
      <c r="A17" s="12" t="s">
        <v>4</v>
      </c>
      <c r="B17" s="21" t="s">
        <v>65</v>
      </c>
      <c r="C17" s="24" t="s">
        <v>60</v>
      </c>
      <c r="D17" s="24" t="s">
        <v>34</v>
      </c>
      <c r="E17" s="6" t="s">
        <v>5</v>
      </c>
      <c r="G17" s="3"/>
      <c r="J17" s="23"/>
    </row>
    <row r="18" spans="1:10" ht="20.100000000000001" customHeight="1" x14ac:dyDescent="0.2">
      <c r="A18" s="13" t="s">
        <v>12</v>
      </c>
      <c r="B18" s="5">
        <v>600000</v>
      </c>
      <c r="C18" s="5">
        <v>600000</v>
      </c>
      <c r="D18" s="31">
        <v>0</v>
      </c>
      <c r="E18" s="20" t="s">
        <v>33</v>
      </c>
      <c r="G18" s="3"/>
      <c r="J18" s="1"/>
    </row>
    <row r="19" spans="1:10" ht="20.100000000000001" customHeight="1" x14ac:dyDescent="0.2">
      <c r="A19" s="14" t="s">
        <v>13</v>
      </c>
      <c r="B19" s="4">
        <v>500000</v>
      </c>
      <c r="C19" s="4">
        <v>439390</v>
      </c>
      <c r="D19" s="41" t="s">
        <v>66</v>
      </c>
      <c r="E19" s="19" t="s">
        <v>38</v>
      </c>
      <c r="G19" s="3"/>
      <c r="J19" s="1"/>
    </row>
    <row r="20" spans="1:10" ht="20.100000000000001" customHeight="1" x14ac:dyDescent="0.2">
      <c r="A20" s="14" t="s">
        <v>14</v>
      </c>
      <c r="B20" s="4">
        <v>50000</v>
      </c>
      <c r="C20" s="4">
        <v>82137</v>
      </c>
      <c r="D20" s="41">
        <v>32137</v>
      </c>
      <c r="E20" s="17" t="s">
        <v>81</v>
      </c>
      <c r="G20" s="3"/>
      <c r="J20" s="1"/>
    </row>
    <row r="21" spans="1:10" ht="20.100000000000001" customHeight="1" x14ac:dyDescent="0.2">
      <c r="A21" s="14" t="s">
        <v>15</v>
      </c>
      <c r="B21" s="4">
        <v>500000</v>
      </c>
      <c r="C21" s="4">
        <v>321632</v>
      </c>
      <c r="D21" s="41" t="s">
        <v>67</v>
      </c>
      <c r="E21" s="50" t="s">
        <v>49</v>
      </c>
      <c r="G21" s="2"/>
      <c r="J21" s="1"/>
    </row>
    <row r="22" spans="1:10" ht="20.100000000000001" customHeight="1" x14ac:dyDescent="0.2">
      <c r="A22" s="14" t="s">
        <v>16</v>
      </c>
      <c r="B22" s="4">
        <v>50000</v>
      </c>
      <c r="C22" s="4">
        <v>0</v>
      </c>
      <c r="D22" s="41" t="s">
        <v>54</v>
      </c>
      <c r="E22" s="17"/>
      <c r="G22" s="3"/>
      <c r="J22" s="1"/>
    </row>
    <row r="23" spans="1:10" ht="20.100000000000001" customHeight="1" x14ac:dyDescent="0.2">
      <c r="A23" s="14" t="s">
        <v>35</v>
      </c>
      <c r="B23" s="4">
        <v>500000</v>
      </c>
      <c r="C23" s="4">
        <v>333264</v>
      </c>
      <c r="D23" s="41" t="s">
        <v>68</v>
      </c>
      <c r="E23" s="17" t="s">
        <v>36</v>
      </c>
      <c r="G23" s="3"/>
      <c r="J23" s="1"/>
    </row>
    <row r="24" spans="1:10" ht="20.100000000000001" customHeight="1" x14ac:dyDescent="0.2">
      <c r="A24" s="14" t="s">
        <v>17</v>
      </c>
      <c r="B24" s="4">
        <v>100000</v>
      </c>
      <c r="C24" s="4">
        <v>68030</v>
      </c>
      <c r="D24" s="41" t="s">
        <v>69</v>
      </c>
      <c r="E24" s="44"/>
      <c r="G24" s="3"/>
      <c r="J24" s="1"/>
    </row>
    <row r="25" spans="1:10" ht="20.100000000000001" customHeight="1" x14ac:dyDescent="0.2">
      <c r="A25" s="14" t="s">
        <v>18</v>
      </c>
      <c r="B25" s="4">
        <v>5000</v>
      </c>
      <c r="C25" s="4">
        <v>0</v>
      </c>
      <c r="D25" s="41" t="s">
        <v>55</v>
      </c>
      <c r="E25" s="17"/>
      <c r="G25" s="3"/>
      <c r="J25" s="1"/>
    </row>
    <row r="26" spans="1:10" ht="20.100000000000001" customHeight="1" x14ac:dyDescent="0.2">
      <c r="A26" s="14" t="s">
        <v>19</v>
      </c>
      <c r="B26" s="4">
        <v>50000</v>
      </c>
      <c r="C26" s="4">
        <v>12581</v>
      </c>
      <c r="D26" s="41" t="s">
        <v>70</v>
      </c>
      <c r="E26" s="17" t="s">
        <v>44</v>
      </c>
      <c r="G26" s="2"/>
      <c r="J26" s="1"/>
    </row>
    <row r="27" spans="1:10" ht="20.100000000000001" customHeight="1" x14ac:dyDescent="0.2">
      <c r="A27" s="14" t="s">
        <v>2</v>
      </c>
      <c r="B27" s="4">
        <v>20000</v>
      </c>
      <c r="C27" s="4">
        <v>13750</v>
      </c>
      <c r="D27" s="41" t="s">
        <v>71</v>
      </c>
      <c r="E27" s="17" t="s">
        <v>72</v>
      </c>
      <c r="G27" s="3"/>
      <c r="J27" s="1"/>
    </row>
    <row r="28" spans="1:10" ht="20.100000000000001" customHeight="1" x14ac:dyDescent="0.2">
      <c r="A28" s="14" t="s">
        <v>20</v>
      </c>
      <c r="B28" s="4">
        <v>20000</v>
      </c>
      <c r="C28" s="4">
        <v>1865</v>
      </c>
      <c r="D28" s="41" t="s">
        <v>73</v>
      </c>
      <c r="E28" s="17" t="s">
        <v>50</v>
      </c>
      <c r="G28" s="3"/>
      <c r="J28" s="1"/>
    </row>
    <row r="29" spans="1:10" ht="20.100000000000001" customHeight="1" x14ac:dyDescent="0.2">
      <c r="A29" s="14" t="s">
        <v>21</v>
      </c>
      <c r="B29" s="4">
        <v>150000</v>
      </c>
      <c r="C29" s="4">
        <v>144480</v>
      </c>
      <c r="D29" s="41" t="s">
        <v>74</v>
      </c>
      <c r="E29" s="17" t="s">
        <v>52</v>
      </c>
      <c r="G29" s="3"/>
      <c r="J29" s="1"/>
    </row>
    <row r="30" spans="1:10" ht="20.100000000000001" customHeight="1" x14ac:dyDescent="0.2">
      <c r="A30" s="14" t="s">
        <v>22</v>
      </c>
      <c r="B30" s="4">
        <v>10000</v>
      </c>
      <c r="C30" s="4">
        <v>2204</v>
      </c>
      <c r="D30" s="41" t="s">
        <v>75</v>
      </c>
      <c r="E30" s="17" t="s">
        <v>39</v>
      </c>
      <c r="G30" s="3"/>
      <c r="J30" s="1"/>
    </row>
    <row r="31" spans="1:10" ht="20.100000000000001" customHeight="1" x14ac:dyDescent="0.2">
      <c r="A31" s="14" t="s">
        <v>43</v>
      </c>
      <c r="B31" s="4">
        <v>50000</v>
      </c>
      <c r="C31" s="4">
        <v>0</v>
      </c>
      <c r="D31" s="41" t="s">
        <v>54</v>
      </c>
      <c r="E31" s="19"/>
      <c r="G31" s="3"/>
      <c r="J31" s="1"/>
    </row>
    <row r="32" spans="1:10" ht="20.100000000000001" customHeight="1" x14ac:dyDescent="0.2">
      <c r="A32" s="14" t="s">
        <v>23</v>
      </c>
      <c r="B32" s="4">
        <v>300000</v>
      </c>
      <c r="C32" s="4">
        <v>150000</v>
      </c>
      <c r="D32" s="41" t="s">
        <v>76</v>
      </c>
      <c r="E32" s="17" t="s">
        <v>77</v>
      </c>
      <c r="G32" s="3"/>
      <c r="J32" s="1"/>
    </row>
    <row r="33" spans="1:10" ht="20.100000000000001" customHeight="1" x14ac:dyDescent="0.2">
      <c r="A33" s="14" t="s">
        <v>31</v>
      </c>
      <c r="B33" s="4">
        <v>10000</v>
      </c>
      <c r="C33" s="4">
        <v>5000</v>
      </c>
      <c r="D33" s="41" t="s">
        <v>55</v>
      </c>
      <c r="E33" s="17" t="s">
        <v>45</v>
      </c>
      <c r="G33" s="3"/>
      <c r="J33" s="1"/>
    </row>
    <row r="34" spans="1:10" ht="20.100000000000001" customHeight="1" x14ac:dyDescent="0.2">
      <c r="A34" s="14" t="s">
        <v>32</v>
      </c>
      <c r="B34" s="4">
        <v>1000</v>
      </c>
      <c r="C34" s="4">
        <v>0</v>
      </c>
      <c r="D34" s="41" t="s">
        <v>53</v>
      </c>
      <c r="E34" s="19"/>
      <c r="G34" s="3"/>
      <c r="J34" s="1"/>
    </row>
    <row r="35" spans="1:10" ht="20.100000000000001" customHeight="1" x14ac:dyDescent="0.2">
      <c r="A35" s="14" t="s">
        <v>1</v>
      </c>
      <c r="B35" s="4">
        <v>5000</v>
      </c>
      <c r="C35" s="4">
        <v>3850</v>
      </c>
      <c r="D35" s="41" t="s">
        <v>56</v>
      </c>
      <c r="E35" s="17" t="s">
        <v>46</v>
      </c>
      <c r="G35" s="3"/>
      <c r="H35" s="49"/>
      <c r="J35" s="1"/>
    </row>
    <row r="36" spans="1:10" ht="20.100000000000001" customHeight="1" x14ac:dyDescent="0.2">
      <c r="A36" s="14" t="s">
        <v>28</v>
      </c>
      <c r="B36" s="4">
        <v>5000</v>
      </c>
      <c r="C36" s="4">
        <v>1320</v>
      </c>
      <c r="D36" s="41" t="s">
        <v>78</v>
      </c>
      <c r="E36" s="17" t="s">
        <v>51</v>
      </c>
      <c r="G36" s="3"/>
      <c r="J36" s="1"/>
    </row>
    <row r="37" spans="1:10" ht="20.100000000000001" customHeight="1" x14ac:dyDescent="0.2">
      <c r="A37" s="14" t="s">
        <v>24</v>
      </c>
      <c r="B37" s="26">
        <v>715584</v>
      </c>
      <c r="C37" s="26">
        <v>0</v>
      </c>
      <c r="D37" s="42" t="s">
        <v>79</v>
      </c>
      <c r="E37" s="17"/>
      <c r="G37" s="3"/>
      <c r="J37" s="1"/>
    </row>
    <row r="38" spans="1:10" ht="20.100000000000001" customHeight="1" thickBot="1" x14ac:dyDescent="0.25">
      <c r="A38" s="15" t="s">
        <v>37</v>
      </c>
      <c r="B38" s="48"/>
      <c r="C38" s="35">
        <v>1486999</v>
      </c>
      <c r="D38" s="36"/>
      <c r="E38" s="40"/>
      <c r="G38" s="3"/>
      <c r="J38" s="1"/>
    </row>
    <row r="39" spans="1:10" ht="20.100000000000001" customHeight="1" thickBot="1" x14ac:dyDescent="0.25">
      <c r="A39" s="39" t="s">
        <v>25</v>
      </c>
      <c r="B39" s="38">
        <f>SUM(B18:B37)</f>
        <v>3641584</v>
      </c>
      <c r="C39" s="9">
        <f>SUM(C18:C38)</f>
        <v>3666502</v>
      </c>
      <c r="D39" s="29"/>
      <c r="E39" s="27"/>
      <c r="G39" s="3"/>
      <c r="J39" s="1"/>
    </row>
    <row r="40" spans="1:10" ht="20.100000000000001" customHeight="1" thickBot="1" x14ac:dyDescent="0.25">
      <c r="A40" s="22"/>
      <c r="D40" s="37"/>
      <c r="F40" s="1"/>
      <c r="G40" s="2"/>
    </row>
    <row r="41" spans="1:10" ht="20.100000000000001" customHeight="1" thickBot="1" x14ac:dyDescent="0.25">
      <c r="A41" s="12" t="s">
        <v>40</v>
      </c>
      <c r="B41" s="45"/>
      <c r="C41" s="47">
        <v>1616200</v>
      </c>
      <c r="D41" s="46"/>
      <c r="E41" s="43" t="s">
        <v>80</v>
      </c>
    </row>
  </sheetData>
  <mergeCells count="2">
    <mergeCell ref="A1:E1"/>
    <mergeCell ref="A3:E3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久保山　義明</dc:creator>
  <cp:lastModifiedBy>義明 久保山</cp:lastModifiedBy>
  <cp:lastPrinted>2024-05-07T05:52:13Z</cp:lastPrinted>
  <dcterms:created xsi:type="dcterms:W3CDTF">2017-04-01T11:09:50Z</dcterms:created>
  <dcterms:modified xsi:type="dcterms:W3CDTF">2024-05-07T05:52:54Z</dcterms:modified>
</cp:coreProperties>
</file>