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HANDs\HICE申請関係\"/>
    </mc:Choice>
  </mc:AlternateContent>
  <xr:revisionPtr revIDLastSave="0" documentId="13_ncr:1_{030BD844-16CA-47E4-8030-06CD2B74C9BF}" xr6:coauthVersionLast="45" xr6:coauthVersionMax="45" xr10:uidLastSave="{00000000-0000-0000-0000-000000000000}"/>
  <bookViews>
    <workbookView xWindow="-110" yWindow="-110" windowWidth="19420" windowHeight="10420" xr2:uid="{734151AB-9FFE-405F-8A8C-474303CD1401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5" i="1" l="1"/>
  <c r="D16" i="1"/>
  <c r="D17" i="1"/>
  <c r="D18" i="1"/>
  <c r="D19" i="1"/>
  <c r="D20" i="1"/>
  <c r="D21" i="1"/>
  <c r="D22" i="1"/>
  <c r="D23" i="1"/>
  <c r="D14" i="1"/>
  <c r="D7" i="1"/>
  <c r="D8" i="1"/>
  <c r="D6" i="1"/>
  <c r="C24" i="1"/>
  <c r="B24" i="1"/>
  <c r="C9" i="1"/>
  <c r="B9" i="1"/>
  <c r="D9" i="1" l="1"/>
  <c r="D24" i="1"/>
</calcChain>
</file>

<file path=xl/sharedStrings.xml><?xml version="1.0" encoding="utf-8"?>
<sst xmlns="http://schemas.openxmlformats.org/spreadsheetml/2006/main" count="42" uniqueCount="34">
  <si>
    <t>第３号様式（第６条関係）</t>
  </si>
  <si>
    <t>多文化共生・国際交流推進事業費　収支予算書</t>
  </si>
  <si>
    <t>（収入の部）</t>
  </si>
  <si>
    <t>（単位：円）</t>
  </si>
  <si>
    <t>項　　目</t>
  </si>
  <si>
    <t>予　算　額</t>
  </si>
  <si>
    <t>説　　　　明</t>
  </si>
  <si>
    <t>対象経費</t>
  </si>
  <si>
    <t>対象外経費</t>
  </si>
  <si>
    <t>合計</t>
  </si>
  <si>
    <t>参加費</t>
  </si>
  <si>
    <t>学生参加費130,000円*12人</t>
  </si>
  <si>
    <t>補助金(HICE)</t>
  </si>
  <si>
    <t>寄付金</t>
  </si>
  <si>
    <t>協賛金</t>
  </si>
  <si>
    <t>合　　計</t>
  </si>
  <si>
    <t>（支出の部）</t>
  </si>
  <si>
    <t>旅費</t>
  </si>
  <si>
    <t>航空券代88,000円*13人</t>
  </si>
  <si>
    <t>宿泊費</t>
  </si>
  <si>
    <t>カーサマリア3500*13*2泊</t>
  </si>
  <si>
    <t>謝金</t>
  </si>
  <si>
    <t>通信費</t>
  </si>
  <si>
    <t>お土産代</t>
  </si>
  <si>
    <t>消耗品</t>
  </si>
  <si>
    <t>印刷費</t>
  </si>
  <si>
    <t>備品代</t>
  </si>
  <si>
    <t>鍵盤ハーモニカ歌口購入費：1000*10=10,000</t>
  </si>
  <si>
    <t>事務所使用料</t>
  </si>
  <si>
    <t>ホームステイ謝金12,000円*4泊
=48,000円  通訳謝金12,000円指導者謝金(フィリピン)20,000円*2 校=  40,000円
講師謝金(フィリピン)30,000円
指導者謝金(日本)(フィリピン引率含む)100,000円
会計指導者謝金(日本)1000円*20時
間=20,000円</t>
    <phoneticPr fontId="1"/>
  </si>
  <si>
    <t>鍵盤ハーモニカ郵送費3000円*12 箱=36,000円
WIFIレンタル料14,000円(1週間)
お礼状郵送費；3,000円</t>
    <phoneticPr fontId="1"/>
  </si>
  <si>
    <t xml:space="preserve">紙1160円,掃除用具4000円, 日本文化紹介2640円,教案1600円鍵盤ハーモニカ梱包3600円 </t>
    <phoneticPr fontId="1"/>
  </si>
  <si>
    <t>教材等印刷16,000円、写真印刷4000円 メンバー募集チラシ　1000円 鍵盤ハーモニカ募集チラシ 1000円</t>
    <phoneticPr fontId="1"/>
  </si>
  <si>
    <t>鍵盤ハーモニカ保管代1000円
*12カ月)12,000円
事務所使用料　1000円*48回
(4回*12カ月)=48,000円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</si>
</sst>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);[Red]\(#,##0\)"/>
  </numFmts>
  <fonts count="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6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31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 applyBorder="1">
      <alignment vertical="center"/>
    </xf>
    <xf numFmtId="0" fontId="0" fillId="0" borderId="0" xfId="0" applyBorder="1" applyAlignment="1">
      <alignment vertical="center" wrapText="1"/>
    </xf>
    <xf numFmtId="0" fontId="0" fillId="0" borderId="10" xfId="0" applyBorder="1">
      <alignment vertical="center"/>
    </xf>
    <xf numFmtId="0" fontId="0" fillId="0" borderId="11" xfId="0" applyBorder="1" applyAlignment="1">
      <alignment vertical="center" wrapText="1"/>
    </xf>
    <xf numFmtId="0" fontId="0" fillId="0" borderId="12" xfId="0" applyBorder="1">
      <alignment vertical="center"/>
    </xf>
    <xf numFmtId="0" fontId="0" fillId="0" borderId="13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176" fontId="0" fillId="0" borderId="1" xfId="0" applyNumberFormat="1" applyBorder="1">
      <alignment vertical="center"/>
    </xf>
    <xf numFmtId="176" fontId="0" fillId="0" borderId="2" xfId="0" applyNumberFormat="1" applyBorder="1">
      <alignment vertical="center"/>
    </xf>
    <xf numFmtId="176" fontId="0" fillId="0" borderId="15" xfId="0" applyNumberFormat="1" applyBorder="1">
      <alignment vertical="center"/>
    </xf>
    <xf numFmtId="176" fontId="0" fillId="0" borderId="0" xfId="0" applyNumberFormat="1" applyBorder="1">
      <alignment vertical="center"/>
    </xf>
    <xf numFmtId="0" fontId="0" fillId="0" borderId="17" xfId="0" applyBorder="1">
      <alignment vertical="center"/>
    </xf>
    <xf numFmtId="0" fontId="4" fillId="0" borderId="11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0" fillId="0" borderId="16" xfId="0" applyBorder="1">
      <alignment vertical="center"/>
    </xf>
    <xf numFmtId="0" fontId="5" fillId="0" borderId="14" xfId="0" applyFont="1" applyBorder="1">
      <alignment vertical="center"/>
    </xf>
    <xf numFmtId="0" fontId="6" fillId="0" borderId="0" xfId="0" applyFont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76" fontId="0" fillId="0" borderId="4" xfId="0" applyNumberFormat="1" applyBorder="1" applyAlignment="1">
      <alignment horizontal="center" vertical="center"/>
    </xf>
    <xf numFmtId="176" fontId="0" fillId="0" borderId="5" xfId="0" applyNumberFormat="1" applyBorder="1" applyAlignment="1">
      <alignment horizontal="center" vertical="center"/>
    </xf>
    <xf numFmtId="176" fontId="0" fillId="0" borderId="6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EDFDE9-5E68-4859-872D-2AF698C198EA}">
  <dimension ref="A1:E24"/>
  <sheetViews>
    <sheetView tabSelected="1" topLeftCell="A17" workbookViewId="0">
      <selection activeCell="A3" sqref="A3"/>
    </sheetView>
  </sheetViews>
  <sheetFormatPr defaultRowHeight="18" x14ac:dyDescent="0.55000000000000004"/>
  <cols>
    <col min="1" max="1" width="24.1640625" bestFit="1" customWidth="1"/>
    <col min="2" max="2" width="8.75" bestFit="1" customWidth="1"/>
    <col min="3" max="3" width="10.5" bestFit="1" customWidth="1"/>
    <col min="4" max="4" width="9.9140625" bestFit="1" customWidth="1"/>
    <col min="5" max="5" width="25.4140625" customWidth="1"/>
  </cols>
  <sheetData>
    <row r="1" spans="1:5" x14ac:dyDescent="0.55000000000000004">
      <c r="A1" t="s">
        <v>0</v>
      </c>
    </row>
    <row r="2" spans="1:5" ht="26.5" x14ac:dyDescent="0.55000000000000004">
      <c r="A2" s="20" t="s">
        <v>1</v>
      </c>
      <c r="B2" s="20"/>
      <c r="C2" s="20"/>
      <c r="D2" s="20"/>
      <c r="E2" s="20"/>
    </row>
    <row r="3" spans="1:5" ht="18.5" thickBot="1" x14ac:dyDescent="0.6">
      <c r="A3" t="s">
        <v>2</v>
      </c>
      <c r="B3" t="s">
        <v>3</v>
      </c>
    </row>
    <row r="4" spans="1:5" x14ac:dyDescent="0.55000000000000004">
      <c r="A4" s="29" t="s">
        <v>4</v>
      </c>
      <c r="B4" s="23" t="s">
        <v>5</v>
      </c>
      <c r="C4" s="24"/>
      <c r="D4" s="25"/>
      <c r="E4" s="21" t="s">
        <v>6</v>
      </c>
    </row>
    <row r="5" spans="1:5" x14ac:dyDescent="0.55000000000000004">
      <c r="A5" s="30"/>
      <c r="B5" s="1" t="s">
        <v>7</v>
      </c>
      <c r="C5" s="1" t="s">
        <v>8</v>
      </c>
      <c r="D5" s="1" t="s">
        <v>9</v>
      </c>
      <c r="E5" s="22"/>
    </row>
    <row r="6" spans="1:5" x14ac:dyDescent="0.55000000000000004">
      <c r="A6" s="4" t="s">
        <v>10</v>
      </c>
      <c r="B6" s="9">
        <v>27000</v>
      </c>
      <c r="C6" s="9">
        <v>1533000</v>
      </c>
      <c r="D6" s="9">
        <f>SUM(B6:C6)</f>
        <v>1560000</v>
      </c>
      <c r="E6" s="5" t="s">
        <v>11</v>
      </c>
    </row>
    <row r="7" spans="1:5" x14ac:dyDescent="0.55000000000000004">
      <c r="A7" s="4" t="s">
        <v>12</v>
      </c>
      <c r="B7" s="9">
        <v>200000</v>
      </c>
      <c r="C7" s="9"/>
      <c r="D7" s="9">
        <f t="shared" ref="D7:D9" si="0">SUM(B7:C7)</f>
        <v>200000</v>
      </c>
      <c r="E7" s="13"/>
    </row>
    <row r="8" spans="1:5" ht="18.5" thickBot="1" x14ac:dyDescent="0.6">
      <c r="A8" s="6" t="s">
        <v>13</v>
      </c>
      <c r="B8" s="10">
        <v>33000</v>
      </c>
      <c r="C8" s="10"/>
      <c r="D8" s="10">
        <f t="shared" si="0"/>
        <v>33000</v>
      </c>
      <c r="E8" s="7" t="s">
        <v>14</v>
      </c>
    </row>
    <row r="9" spans="1:5" ht="19" thickTop="1" thickBot="1" x14ac:dyDescent="0.6">
      <c r="A9" s="19" t="s">
        <v>15</v>
      </c>
      <c r="B9" s="11">
        <f>SUM(B6:B8)</f>
        <v>260000</v>
      </c>
      <c r="C9" s="11">
        <f>SUM(C6:C8)</f>
        <v>1533000</v>
      </c>
      <c r="D9" s="11">
        <f t="shared" si="0"/>
        <v>1793000</v>
      </c>
      <c r="E9" s="8"/>
    </row>
    <row r="10" spans="1:5" x14ac:dyDescent="0.55000000000000004">
      <c r="A10" s="2"/>
      <c r="B10" s="12"/>
      <c r="C10" s="12"/>
      <c r="D10" s="12"/>
      <c r="E10" s="3"/>
    </row>
    <row r="11" spans="1:5" ht="18.5" thickBot="1" x14ac:dyDescent="0.6">
      <c r="A11" s="2" t="s">
        <v>16</v>
      </c>
      <c r="B11" s="12" t="s">
        <v>3</v>
      </c>
      <c r="C11" s="12"/>
      <c r="D11" s="12"/>
      <c r="E11" s="3"/>
    </row>
    <row r="12" spans="1:5" x14ac:dyDescent="0.55000000000000004">
      <c r="A12" s="29" t="s">
        <v>4</v>
      </c>
      <c r="B12" s="26" t="s">
        <v>5</v>
      </c>
      <c r="C12" s="27"/>
      <c r="D12" s="28"/>
      <c r="E12" s="21" t="s">
        <v>6</v>
      </c>
    </row>
    <row r="13" spans="1:5" x14ac:dyDescent="0.55000000000000004">
      <c r="A13" s="30"/>
      <c r="B13" s="9" t="s">
        <v>7</v>
      </c>
      <c r="C13" s="9" t="s">
        <v>8</v>
      </c>
      <c r="D13" s="9" t="s">
        <v>9</v>
      </c>
      <c r="E13" s="22"/>
    </row>
    <row r="14" spans="1:5" x14ac:dyDescent="0.55000000000000004">
      <c r="A14" s="4" t="s">
        <v>17</v>
      </c>
      <c r="B14" s="9"/>
      <c r="C14" s="9">
        <v>1144000</v>
      </c>
      <c r="D14" s="9">
        <f>SUM(B14:C14)</f>
        <v>1144000</v>
      </c>
      <c r="E14" s="5" t="s">
        <v>18</v>
      </c>
    </row>
    <row r="15" spans="1:5" x14ac:dyDescent="0.55000000000000004">
      <c r="A15" s="4"/>
      <c r="B15" s="9"/>
      <c r="C15" s="9">
        <v>135000</v>
      </c>
      <c r="D15" s="9">
        <f t="shared" ref="D15:D24" si="1">SUM(B15:C15)</f>
        <v>135000</v>
      </c>
      <c r="E15" s="5"/>
    </row>
    <row r="16" spans="1:5" x14ac:dyDescent="0.55000000000000004">
      <c r="A16" s="4" t="s">
        <v>19</v>
      </c>
      <c r="B16" s="9"/>
      <c r="C16" s="9">
        <v>91000</v>
      </c>
      <c r="D16" s="9">
        <f t="shared" si="1"/>
        <v>91000</v>
      </c>
      <c r="E16" s="5" t="s">
        <v>20</v>
      </c>
    </row>
    <row r="17" spans="1:5" ht="104" x14ac:dyDescent="0.55000000000000004">
      <c r="A17" s="4" t="s">
        <v>21</v>
      </c>
      <c r="B17" s="9">
        <v>130000</v>
      </c>
      <c r="C17" s="9">
        <v>120000</v>
      </c>
      <c r="D17" s="9">
        <f t="shared" si="1"/>
        <v>250000</v>
      </c>
      <c r="E17" s="14" t="s">
        <v>29</v>
      </c>
    </row>
    <row r="18" spans="1:5" ht="60" x14ac:dyDescent="0.55000000000000004">
      <c r="A18" s="4" t="s">
        <v>22</v>
      </c>
      <c r="B18" s="9">
        <v>53000</v>
      </c>
      <c r="C18" s="9"/>
      <c r="D18" s="9">
        <f t="shared" si="1"/>
        <v>53000</v>
      </c>
      <c r="E18" s="15" t="s">
        <v>30</v>
      </c>
    </row>
    <row r="19" spans="1:5" x14ac:dyDescent="0.55000000000000004">
      <c r="A19" s="4" t="s">
        <v>23</v>
      </c>
      <c r="B19" s="9"/>
      <c r="C19" s="9">
        <v>15000</v>
      </c>
      <c r="D19" s="9">
        <f t="shared" si="1"/>
        <v>15000</v>
      </c>
      <c r="E19" s="5"/>
    </row>
    <row r="20" spans="1:5" ht="49.5" x14ac:dyDescent="0.55000000000000004">
      <c r="A20" s="4" t="s">
        <v>24</v>
      </c>
      <c r="B20" s="9">
        <v>13000</v>
      </c>
      <c r="C20" s="9"/>
      <c r="D20" s="9">
        <f t="shared" si="1"/>
        <v>13000</v>
      </c>
      <c r="E20" s="16" t="s">
        <v>31</v>
      </c>
    </row>
    <row r="21" spans="1:5" ht="45" x14ac:dyDescent="0.55000000000000004">
      <c r="A21" s="4" t="s">
        <v>25</v>
      </c>
      <c r="B21" s="9">
        <v>22000</v>
      </c>
      <c r="C21" s="9"/>
      <c r="D21" s="9">
        <f t="shared" si="1"/>
        <v>22000</v>
      </c>
      <c r="E21" s="15" t="s">
        <v>32</v>
      </c>
    </row>
    <row r="22" spans="1:5" ht="36" x14ac:dyDescent="0.55000000000000004">
      <c r="A22" s="4" t="s">
        <v>26</v>
      </c>
      <c r="B22" s="9">
        <v>10000</v>
      </c>
      <c r="C22" s="9"/>
      <c r="D22" s="9">
        <f t="shared" si="1"/>
        <v>10000</v>
      </c>
      <c r="E22" s="5" t="s">
        <v>27</v>
      </c>
    </row>
    <row r="23" spans="1:5" ht="60.5" thickBot="1" x14ac:dyDescent="0.6">
      <c r="A23" s="6" t="s">
        <v>28</v>
      </c>
      <c r="B23" s="10">
        <v>32000</v>
      </c>
      <c r="C23" s="10">
        <v>28000</v>
      </c>
      <c r="D23" s="10">
        <f t="shared" si="1"/>
        <v>60000</v>
      </c>
      <c r="E23" s="17" t="s">
        <v>33</v>
      </c>
    </row>
    <row r="24" spans="1:5" ht="19" thickTop="1" thickBot="1" x14ac:dyDescent="0.6">
      <c r="A24" s="19" t="s">
        <v>15</v>
      </c>
      <c r="B24" s="11">
        <f>SUM(B14:B23)</f>
        <v>260000</v>
      </c>
      <c r="C24" s="11">
        <f>SUM(C14:C23)</f>
        <v>1533000</v>
      </c>
      <c r="D24" s="11">
        <f t="shared" si="1"/>
        <v>1793000</v>
      </c>
      <c r="E24" s="18"/>
    </row>
  </sheetData>
  <mergeCells count="7">
    <mergeCell ref="A2:E2"/>
    <mergeCell ref="E4:E5"/>
    <mergeCell ref="E12:E13"/>
    <mergeCell ref="B4:D4"/>
    <mergeCell ref="B12:D12"/>
    <mergeCell ref="A12:A13"/>
    <mergeCell ref="A4:A5"/>
  </mergeCells>
  <phoneticPr fontId="1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加藤諒也</dc:creator>
  <cp:lastModifiedBy>加藤諒也</cp:lastModifiedBy>
  <cp:lastPrinted>2020-08-17T09:31:09Z</cp:lastPrinted>
  <dcterms:created xsi:type="dcterms:W3CDTF">2020-08-17T09:03:26Z</dcterms:created>
  <dcterms:modified xsi:type="dcterms:W3CDTF">2020-08-17T09:33:41Z</dcterms:modified>
</cp:coreProperties>
</file>