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日本財団完了報告\CANPAN用\"/>
    </mc:Choice>
  </mc:AlternateContent>
  <bookViews>
    <workbookView xWindow="0" yWindow="0" windowWidth="20460" windowHeight="7695"/>
  </bookViews>
  <sheets>
    <sheet name="財産目録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5" l="1"/>
  <c r="G27" i="5"/>
  <c r="G16" i="5"/>
  <c r="G8" i="5"/>
</calcChain>
</file>

<file path=xl/sharedStrings.xml><?xml version="1.0" encoding="utf-8"?>
<sst xmlns="http://schemas.openxmlformats.org/spreadsheetml/2006/main" count="40" uniqueCount="40">
  <si>
    <t>未収金</t>
    <rPh sb="0" eb="3">
      <t>ミシュウキン</t>
    </rPh>
    <phoneticPr fontId="1"/>
  </si>
  <si>
    <t>貸借対照表科目</t>
    <rPh sb="0" eb="2">
      <t>タイシャク</t>
    </rPh>
    <rPh sb="2" eb="4">
      <t>タイショウ</t>
    </rPh>
    <rPh sb="4" eb="5">
      <t>ヒョウ</t>
    </rPh>
    <rPh sb="5" eb="7">
      <t>カモク</t>
    </rPh>
    <phoneticPr fontId="1"/>
  </si>
  <si>
    <t>場所・建物</t>
    <rPh sb="0" eb="2">
      <t>バショ</t>
    </rPh>
    <rPh sb="3" eb="5">
      <t>タテモノ</t>
    </rPh>
    <phoneticPr fontId="1"/>
  </si>
  <si>
    <t>使用目的等</t>
    <rPh sb="0" eb="2">
      <t>シヨウ</t>
    </rPh>
    <rPh sb="2" eb="4">
      <t>モクテキ</t>
    </rPh>
    <rPh sb="4" eb="5">
      <t>トウ</t>
    </rPh>
    <phoneticPr fontId="1"/>
  </si>
  <si>
    <t>財　産　目　録</t>
    <rPh sb="0" eb="1">
      <t>ザイ</t>
    </rPh>
    <rPh sb="2" eb="3">
      <t>サン</t>
    </rPh>
    <rPh sb="4" eb="5">
      <t>メ</t>
    </rPh>
    <rPh sb="6" eb="7">
      <t>ロク</t>
    </rPh>
    <phoneticPr fontId="1"/>
  </si>
  <si>
    <t>一般会計</t>
    <rPh sb="0" eb="2">
      <t>イッパン</t>
    </rPh>
    <rPh sb="2" eb="4">
      <t>カイケイ</t>
    </rPh>
    <phoneticPr fontId="1"/>
  </si>
  <si>
    <t>(単位：円)</t>
    <rPh sb="1" eb="3">
      <t>タンイ</t>
    </rPh>
    <rPh sb="4" eb="5">
      <t>エン</t>
    </rPh>
    <phoneticPr fontId="1"/>
  </si>
  <si>
    <t>(流動資産)</t>
    <rPh sb="1" eb="3">
      <t>リュウドウ</t>
    </rPh>
    <rPh sb="3" eb="5">
      <t>シサン</t>
    </rPh>
    <phoneticPr fontId="1"/>
  </si>
  <si>
    <t>現金</t>
    <rPh sb="0" eb="2">
      <t>ゲンキン</t>
    </rPh>
    <phoneticPr fontId="1"/>
  </si>
  <si>
    <t>手元保管</t>
    <rPh sb="0" eb="2">
      <t>テモト</t>
    </rPh>
    <rPh sb="2" eb="4">
      <t>ホカン</t>
    </rPh>
    <phoneticPr fontId="1"/>
  </si>
  <si>
    <t>預金</t>
    <rPh sb="0" eb="2">
      <t>ヨキン</t>
    </rPh>
    <phoneticPr fontId="1"/>
  </si>
  <si>
    <t>普通預金</t>
    <rPh sb="0" eb="2">
      <t>フツウ</t>
    </rPh>
    <rPh sb="2" eb="4">
      <t>ヨキン</t>
    </rPh>
    <phoneticPr fontId="1"/>
  </si>
  <si>
    <t>大東銀行普通預金</t>
    <rPh sb="0" eb="2">
      <t>ダイトウ</t>
    </rPh>
    <rPh sb="2" eb="4">
      <t>ギンコウ</t>
    </rPh>
    <rPh sb="4" eb="6">
      <t>フツウ</t>
    </rPh>
    <rPh sb="6" eb="8">
      <t>ヨキン</t>
    </rPh>
    <phoneticPr fontId="1"/>
  </si>
  <si>
    <t>福島銀行普通預金</t>
    <rPh sb="0" eb="2">
      <t>フクシマ</t>
    </rPh>
    <rPh sb="2" eb="4">
      <t>ギンコウ</t>
    </rPh>
    <rPh sb="4" eb="6">
      <t>フツウ</t>
    </rPh>
    <rPh sb="6" eb="8">
      <t>ヨキン</t>
    </rPh>
    <phoneticPr fontId="1"/>
  </si>
  <si>
    <t>東邦銀行普通預金入金専用</t>
    <rPh sb="0" eb="2">
      <t>トウホウ</t>
    </rPh>
    <rPh sb="2" eb="4">
      <t>ギンコウ</t>
    </rPh>
    <rPh sb="4" eb="6">
      <t>フツウ</t>
    </rPh>
    <rPh sb="6" eb="8">
      <t>ヨキン</t>
    </rPh>
    <rPh sb="8" eb="10">
      <t>ニュウキン</t>
    </rPh>
    <rPh sb="10" eb="12">
      <t>センヨウ</t>
    </rPh>
    <phoneticPr fontId="1"/>
  </si>
  <si>
    <t>運転資金として</t>
    <rPh sb="0" eb="2">
      <t>ウンテン</t>
    </rPh>
    <rPh sb="2" eb="4">
      <t>シキン</t>
    </rPh>
    <phoneticPr fontId="1"/>
  </si>
  <si>
    <t>東邦銀行普通預金事務局用</t>
    <rPh sb="0" eb="2">
      <t>トウホウ</t>
    </rPh>
    <rPh sb="2" eb="4">
      <t>ギンコウ</t>
    </rPh>
    <rPh sb="4" eb="6">
      <t>フツウ</t>
    </rPh>
    <rPh sb="6" eb="8">
      <t>ヨキン</t>
    </rPh>
    <rPh sb="8" eb="11">
      <t>ジムキョク</t>
    </rPh>
    <rPh sb="11" eb="12">
      <t>ヨウ</t>
    </rPh>
    <phoneticPr fontId="1"/>
  </si>
  <si>
    <t>東邦銀行普通預金事業費用</t>
    <rPh sb="0" eb="2">
      <t>トウホウ</t>
    </rPh>
    <rPh sb="2" eb="4">
      <t>ギンコウ</t>
    </rPh>
    <rPh sb="4" eb="6">
      <t>フツウ</t>
    </rPh>
    <rPh sb="6" eb="8">
      <t>ヨキン</t>
    </rPh>
    <rPh sb="8" eb="10">
      <t>ジギョウ</t>
    </rPh>
    <rPh sb="10" eb="12">
      <t>ヒヨウ</t>
    </rPh>
    <phoneticPr fontId="1"/>
  </si>
  <si>
    <t>東邦銀行普通預金県委託用</t>
    <rPh sb="0" eb="2">
      <t>トウホウ</t>
    </rPh>
    <rPh sb="2" eb="4">
      <t>ギンコウ</t>
    </rPh>
    <rPh sb="4" eb="6">
      <t>フツウ</t>
    </rPh>
    <rPh sb="6" eb="8">
      <t>ヨキン</t>
    </rPh>
    <rPh sb="8" eb="9">
      <t>ケン</t>
    </rPh>
    <rPh sb="9" eb="11">
      <t>イタク</t>
    </rPh>
    <rPh sb="11" eb="12">
      <t>ヨウ</t>
    </rPh>
    <phoneticPr fontId="1"/>
  </si>
  <si>
    <t>金　　額</t>
    <rPh sb="0" eb="1">
      <t>キン</t>
    </rPh>
    <rPh sb="3" eb="4">
      <t>ガク</t>
    </rPh>
    <phoneticPr fontId="1"/>
  </si>
  <si>
    <t>流動資産合計</t>
    <rPh sb="0" eb="2">
      <t>リュウドウ</t>
    </rPh>
    <rPh sb="2" eb="4">
      <t>シサン</t>
    </rPh>
    <rPh sb="4" eb="6">
      <t>ゴウケイ</t>
    </rPh>
    <phoneticPr fontId="1"/>
  </si>
  <si>
    <t>(固定資産)</t>
    <rPh sb="1" eb="3">
      <t>コテイ</t>
    </rPh>
    <rPh sb="3" eb="5">
      <t>シサン</t>
    </rPh>
    <phoneticPr fontId="1"/>
  </si>
  <si>
    <t>特定資産</t>
    <rPh sb="0" eb="2">
      <t>トクテイ</t>
    </rPh>
    <rPh sb="2" eb="4">
      <t>シサン</t>
    </rPh>
    <phoneticPr fontId="1"/>
  </si>
  <si>
    <t>大規模支援準備金</t>
    <rPh sb="0" eb="3">
      <t>ダイキボ</t>
    </rPh>
    <rPh sb="3" eb="5">
      <t>シエン</t>
    </rPh>
    <rPh sb="5" eb="8">
      <t>ジュンビキン</t>
    </rPh>
    <phoneticPr fontId="1"/>
  </si>
  <si>
    <t>　大規模支援積立金</t>
    <rPh sb="1" eb="4">
      <t>ダイキボ</t>
    </rPh>
    <rPh sb="4" eb="6">
      <t>シエン</t>
    </rPh>
    <rPh sb="6" eb="7">
      <t>ツ</t>
    </rPh>
    <rPh sb="7" eb="8">
      <t>タ</t>
    </rPh>
    <rPh sb="8" eb="9">
      <t>キン</t>
    </rPh>
    <phoneticPr fontId="1"/>
  </si>
  <si>
    <t>その他固定資産</t>
    <rPh sb="2" eb="3">
      <t>タ</t>
    </rPh>
    <rPh sb="3" eb="5">
      <t>コテイ</t>
    </rPh>
    <rPh sb="5" eb="7">
      <t>シサン</t>
    </rPh>
    <phoneticPr fontId="1"/>
  </si>
  <si>
    <t>建物</t>
    <rPh sb="0" eb="2">
      <t>タテモノ</t>
    </rPh>
    <phoneticPr fontId="1"/>
  </si>
  <si>
    <t>構築物</t>
    <rPh sb="0" eb="3">
      <t>コウチクブツ</t>
    </rPh>
    <phoneticPr fontId="1"/>
  </si>
  <si>
    <t>車両運搬具</t>
    <rPh sb="0" eb="2">
      <t>シャリョウ</t>
    </rPh>
    <rPh sb="2" eb="5">
      <t>ウンパング</t>
    </rPh>
    <phoneticPr fontId="1"/>
  </si>
  <si>
    <t>什器備品</t>
    <rPh sb="0" eb="2">
      <t>ジュウキ</t>
    </rPh>
    <rPh sb="2" eb="4">
      <t>ビヒン</t>
    </rPh>
    <phoneticPr fontId="1"/>
  </si>
  <si>
    <t>預託金(リサイクル関連)</t>
    <rPh sb="0" eb="2">
      <t>ヨタク</t>
    </rPh>
    <rPh sb="2" eb="3">
      <t>キン</t>
    </rPh>
    <rPh sb="9" eb="11">
      <t>カンレン</t>
    </rPh>
    <phoneticPr fontId="1"/>
  </si>
  <si>
    <t>固定資産合計</t>
    <rPh sb="0" eb="2">
      <t>コテイ</t>
    </rPh>
    <rPh sb="2" eb="4">
      <t>シサン</t>
    </rPh>
    <rPh sb="4" eb="6">
      <t>ゴウケイ</t>
    </rPh>
    <phoneticPr fontId="1"/>
  </si>
  <si>
    <t>資産合計</t>
    <rPh sb="0" eb="2">
      <t>シサン</t>
    </rPh>
    <rPh sb="2" eb="4">
      <t>ゴウケイ</t>
    </rPh>
    <phoneticPr fontId="1"/>
  </si>
  <si>
    <t>(流動負債)</t>
    <rPh sb="1" eb="3">
      <t>リュウドウ</t>
    </rPh>
    <rPh sb="3" eb="5">
      <t>フサイ</t>
    </rPh>
    <phoneticPr fontId="1"/>
  </si>
  <si>
    <t>未払金</t>
    <rPh sb="0" eb="2">
      <t>ミハラ</t>
    </rPh>
    <rPh sb="2" eb="3">
      <t>キン</t>
    </rPh>
    <phoneticPr fontId="1"/>
  </si>
  <si>
    <t>預り金</t>
    <rPh sb="0" eb="1">
      <t>アズ</t>
    </rPh>
    <rPh sb="2" eb="3">
      <t>キン</t>
    </rPh>
    <phoneticPr fontId="1"/>
  </si>
  <si>
    <t>流動負債合計</t>
    <rPh sb="0" eb="2">
      <t>リュウドウ</t>
    </rPh>
    <rPh sb="2" eb="4">
      <t>フサイ</t>
    </rPh>
    <rPh sb="4" eb="6">
      <t>ゴウケイ</t>
    </rPh>
    <phoneticPr fontId="1"/>
  </si>
  <si>
    <t>負債合計</t>
    <rPh sb="0" eb="2">
      <t>フサイ</t>
    </rPh>
    <rPh sb="2" eb="4">
      <t>ゴウケイ</t>
    </rPh>
    <phoneticPr fontId="1"/>
  </si>
  <si>
    <t>正味財産</t>
    <rPh sb="0" eb="2">
      <t>ショウミ</t>
    </rPh>
    <rPh sb="2" eb="4">
      <t>ザイサン</t>
    </rPh>
    <phoneticPr fontId="1"/>
  </si>
  <si>
    <t>令和3年3月31日現在</t>
    <rPh sb="0" eb="2">
      <t>レイワ</t>
    </rPh>
    <rPh sb="3" eb="4">
      <t>ネン</t>
    </rPh>
    <rPh sb="5" eb="6">
      <t>ツキ</t>
    </rPh>
    <rPh sb="8" eb="9">
      <t>ヒ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</si>
</sst>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0" fillId="0" borderId="15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14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7" fillId="0" borderId="2" xfId="0" applyFont="1" applyBorder="1">
      <alignment vertical="center"/>
    </xf>
    <xf numFmtId="176" fontId="3" fillId="0" borderId="5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176" fontId="3" fillId="0" borderId="14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176" fontId="3" fillId="0" borderId="13" xfId="0" applyNumberFormat="1" applyFont="1" applyBorder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tabSelected="1" workbookViewId="0">
      <selection activeCell="G35" sqref="G35"/>
    </sheetView>
  </sheetViews>
  <sheetFormatPr defaultRowHeight="13.5" x14ac:dyDescent="0.15"/>
  <cols>
    <col min="1" max="1" width="1.625" customWidth="1"/>
    <col min="2" max="2" width="14.625" customWidth="1"/>
    <col min="3" max="3" width="17.625" customWidth="1"/>
    <col min="4" max="4" width="1.625" customWidth="1"/>
    <col min="5" max="5" width="23.625" customWidth="1"/>
    <col min="6" max="6" width="20.625" customWidth="1"/>
    <col min="7" max="7" width="10.625" customWidth="1"/>
  </cols>
  <sheetData>
    <row r="1" spans="1:7" ht="9.9499999999999993" customHeight="1" x14ac:dyDescent="0.15"/>
    <row r="2" spans="1:7" ht="20.100000000000001" customHeight="1" x14ac:dyDescent="0.15">
      <c r="C2" s="44" t="s">
        <v>4</v>
      </c>
      <c r="D2" s="44"/>
      <c r="E2" s="45"/>
      <c r="F2" s="45"/>
    </row>
    <row r="3" spans="1:7" ht="20.100000000000001" customHeight="1" x14ac:dyDescent="0.15">
      <c r="C3" s="46" t="s">
        <v>39</v>
      </c>
      <c r="D3" s="46"/>
      <c r="E3" s="47"/>
      <c r="F3" s="47"/>
    </row>
    <row r="4" spans="1:7" ht="15" customHeight="1" x14ac:dyDescent="0.15">
      <c r="A4" s="52" t="s">
        <v>5</v>
      </c>
      <c r="B4" s="52"/>
      <c r="C4" s="2"/>
      <c r="D4" s="2"/>
      <c r="E4" s="3"/>
      <c r="F4" s="3"/>
      <c r="G4" s="1" t="s">
        <v>6</v>
      </c>
    </row>
    <row r="5" spans="1:7" ht="15" customHeight="1" x14ac:dyDescent="0.15">
      <c r="A5" s="16"/>
      <c r="B5" s="51" t="s">
        <v>1</v>
      </c>
      <c r="C5" s="49"/>
      <c r="D5" s="48" t="s">
        <v>2</v>
      </c>
      <c r="E5" s="49"/>
      <c r="F5" s="4" t="s">
        <v>3</v>
      </c>
      <c r="G5" s="4" t="s">
        <v>19</v>
      </c>
    </row>
    <row r="6" spans="1:7" ht="15" customHeight="1" x14ac:dyDescent="0.15">
      <c r="A6" s="17" t="s">
        <v>7</v>
      </c>
      <c r="B6" s="18"/>
      <c r="C6" s="10"/>
      <c r="D6" s="5"/>
      <c r="E6" s="5"/>
      <c r="F6" s="22"/>
      <c r="G6" s="6"/>
    </row>
    <row r="7" spans="1:7" ht="15" customHeight="1" x14ac:dyDescent="0.15">
      <c r="A7" s="14"/>
      <c r="B7" s="10"/>
      <c r="C7" s="10" t="s">
        <v>8</v>
      </c>
      <c r="D7" s="9" t="s">
        <v>9</v>
      </c>
      <c r="E7" s="9"/>
      <c r="F7" s="23" t="s">
        <v>15</v>
      </c>
      <c r="G7" s="30">
        <v>20514</v>
      </c>
    </row>
    <row r="8" spans="1:7" ht="15" customHeight="1" x14ac:dyDescent="0.15">
      <c r="A8" s="14"/>
      <c r="B8" s="10"/>
      <c r="C8" s="10" t="s">
        <v>10</v>
      </c>
      <c r="D8" s="50" t="s">
        <v>11</v>
      </c>
      <c r="E8" s="50"/>
      <c r="F8" s="23"/>
      <c r="G8" s="30">
        <f>SUM(G9:G14)</f>
        <v>7371623</v>
      </c>
    </row>
    <row r="9" spans="1:7" ht="15" customHeight="1" x14ac:dyDescent="0.15">
      <c r="A9" s="14"/>
      <c r="B9" s="10"/>
      <c r="C9" s="10"/>
      <c r="D9" s="8"/>
      <c r="E9" s="8" t="s">
        <v>12</v>
      </c>
      <c r="F9" s="23"/>
      <c r="G9" s="30">
        <v>164667</v>
      </c>
    </row>
    <row r="10" spans="1:7" ht="15" customHeight="1" x14ac:dyDescent="0.15">
      <c r="A10" s="14"/>
      <c r="B10" s="10"/>
      <c r="C10" s="10"/>
      <c r="D10" s="8"/>
      <c r="E10" s="8" t="s">
        <v>13</v>
      </c>
      <c r="F10" s="23"/>
      <c r="G10" s="30">
        <v>486749</v>
      </c>
    </row>
    <row r="11" spans="1:7" ht="15" customHeight="1" x14ac:dyDescent="0.15">
      <c r="A11" s="14"/>
      <c r="B11" s="10"/>
      <c r="C11" s="10"/>
      <c r="D11" s="8"/>
      <c r="E11" s="8" t="s">
        <v>14</v>
      </c>
      <c r="F11" s="23"/>
      <c r="G11" s="30">
        <v>3239971</v>
      </c>
    </row>
    <row r="12" spans="1:7" ht="15" customHeight="1" x14ac:dyDescent="0.15">
      <c r="A12" s="14"/>
      <c r="B12" s="10"/>
      <c r="C12" s="10"/>
      <c r="D12" s="8"/>
      <c r="E12" s="8" t="s">
        <v>16</v>
      </c>
      <c r="F12" s="23"/>
      <c r="G12" s="30">
        <v>858615</v>
      </c>
    </row>
    <row r="13" spans="1:7" ht="15" customHeight="1" x14ac:dyDescent="0.15">
      <c r="A13" s="14"/>
      <c r="B13" s="10"/>
      <c r="C13" s="10"/>
      <c r="D13" s="8"/>
      <c r="E13" s="8" t="s">
        <v>17</v>
      </c>
      <c r="F13" s="23"/>
      <c r="G13" s="30">
        <v>796000</v>
      </c>
    </row>
    <row r="14" spans="1:7" ht="15" customHeight="1" x14ac:dyDescent="0.15">
      <c r="A14" s="14"/>
      <c r="B14" s="10"/>
      <c r="C14" s="10"/>
      <c r="D14" s="8"/>
      <c r="E14" s="8" t="s">
        <v>18</v>
      </c>
      <c r="F14" s="23"/>
      <c r="G14" s="30">
        <v>1825621</v>
      </c>
    </row>
    <row r="15" spans="1:7" ht="15" customHeight="1" x14ac:dyDescent="0.15">
      <c r="A15" s="15"/>
      <c r="B15" s="13"/>
      <c r="C15" s="13" t="s">
        <v>0</v>
      </c>
      <c r="D15" s="12"/>
      <c r="E15" s="12"/>
      <c r="F15" s="24"/>
      <c r="G15" s="31">
        <v>662414</v>
      </c>
    </row>
    <row r="16" spans="1:7" ht="15" customHeight="1" x14ac:dyDescent="0.15">
      <c r="A16" s="39" t="s">
        <v>20</v>
      </c>
      <c r="B16" s="40"/>
      <c r="C16" s="26"/>
      <c r="D16" s="26"/>
      <c r="E16" s="26"/>
      <c r="F16" s="25"/>
      <c r="G16" s="32">
        <f>SUM(G7+G8+G15)</f>
        <v>8054551</v>
      </c>
    </row>
    <row r="17" spans="1:7" ht="15" customHeight="1" x14ac:dyDescent="0.15">
      <c r="A17" s="41" t="s">
        <v>21</v>
      </c>
      <c r="B17" s="42"/>
      <c r="C17" s="6"/>
      <c r="D17" s="5"/>
      <c r="E17" s="5"/>
      <c r="F17" s="19"/>
      <c r="G17" s="33"/>
    </row>
    <row r="18" spans="1:7" ht="15" customHeight="1" x14ac:dyDescent="0.15">
      <c r="A18" s="7"/>
      <c r="B18" s="10" t="s">
        <v>22</v>
      </c>
      <c r="C18" s="10"/>
      <c r="D18" s="8"/>
      <c r="E18" s="8"/>
      <c r="F18" s="20"/>
      <c r="G18" s="30"/>
    </row>
    <row r="19" spans="1:7" ht="15" customHeight="1" x14ac:dyDescent="0.15">
      <c r="A19" s="7"/>
      <c r="B19" s="10"/>
      <c r="C19" s="10" t="s">
        <v>23</v>
      </c>
      <c r="D19" s="8"/>
      <c r="E19" s="8"/>
      <c r="F19" s="20"/>
      <c r="G19" s="30">
        <v>12000000</v>
      </c>
    </row>
    <row r="20" spans="1:7" ht="15" customHeight="1" x14ac:dyDescent="0.15">
      <c r="A20" s="7"/>
      <c r="B20" s="10"/>
      <c r="C20" s="10" t="s">
        <v>24</v>
      </c>
      <c r="D20" s="8"/>
      <c r="E20" s="8"/>
      <c r="F20" s="20"/>
      <c r="G20" s="30">
        <v>12000000</v>
      </c>
    </row>
    <row r="21" spans="1:7" ht="15" customHeight="1" x14ac:dyDescent="0.15">
      <c r="A21" s="7"/>
      <c r="B21" s="10" t="s">
        <v>25</v>
      </c>
      <c r="C21" s="10"/>
      <c r="D21" s="8"/>
      <c r="E21" s="8"/>
      <c r="F21" s="20"/>
      <c r="G21" s="30"/>
    </row>
    <row r="22" spans="1:7" ht="15" customHeight="1" x14ac:dyDescent="0.15">
      <c r="A22" s="7"/>
      <c r="B22" s="10"/>
      <c r="C22" s="10" t="s">
        <v>26</v>
      </c>
      <c r="D22" s="8"/>
      <c r="E22" s="8"/>
      <c r="F22" s="20"/>
      <c r="G22" s="30">
        <v>1230234</v>
      </c>
    </row>
    <row r="23" spans="1:7" ht="15" customHeight="1" x14ac:dyDescent="0.15">
      <c r="A23" s="7"/>
      <c r="B23" s="10"/>
      <c r="C23" s="10" t="s">
        <v>27</v>
      </c>
      <c r="D23" s="8"/>
      <c r="E23" s="8"/>
      <c r="F23" s="20"/>
      <c r="G23" s="30">
        <v>1</v>
      </c>
    </row>
    <row r="24" spans="1:7" ht="15" customHeight="1" x14ac:dyDescent="0.15">
      <c r="A24" s="7"/>
      <c r="B24" s="10"/>
      <c r="C24" s="10" t="s">
        <v>28</v>
      </c>
      <c r="D24" s="8"/>
      <c r="E24" s="8"/>
      <c r="F24" s="20"/>
      <c r="G24" s="30">
        <v>340607</v>
      </c>
    </row>
    <row r="25" spans="1:7" ht="15" customHeight="1" x14ac:dyDescent="0.15">
      <c r="A25" s="7"/>
      <c r="B25" s="10"/>
      <c r="C25" s="10" t="s">
        <v>29</v>
      </c>
      <c r="D25" s="8"/>
      <c r="E25" s="8"/>
      <c r="F25" s="20"/>
      <c r="G25" s="30">
        <v>160060</v>
      </c>
    </row>
    <row r="26" spans="1:7" ht="15" customHeight="1" x14ac:dyDescent="0.15">
      <c r="A26" s="11"/>
      <c r="B26" s="13"/>
      <c r="C26" s="13" t="s">
        <v>30</v>
      </c>
      <c r="D26" s="12"/>
      <c r="E26" s="12"/>
      <c r="F26" s="21"/>
      <c r="G26" s="31">
        <v>24660</v>
      </c>
    </row>
    <row r="27" spans="1:7" ht="15" customHeight="1" x14ac:dyDescent="0.15">
      <c r="A27" s="37" t="s">
        <v>31</v>
      </c>
      <c r="B27" s="38"/>
      <c r="C27" s="25"/>
      <c r="D27" s="26"/>
      <c r="E27" s="26"/>
      <c r="F27" s="28"/>
      <c r="G27" s="32">
        <f>SUM(G20+G22+G23+G24+G25+G26)</f>
        <v>13755562</v>
      </c>
    </row>
    <row r="28" spans="1:7" ht="15" customHeight="1" x14ac:dyDescent="0.15">
      <c r="A28" s="16"/>
      <c r="B28" s="28" t="s">
        <v>32</v>
      </c>
      <c r="C28" s="28"/>
      <c r="D28" s="28"/>
      <c r="E28" s="28"/>
      <c r="F28" s="28"/>
      <c r="G28" s="32">
        <f>SUM(G16+G27)</f>
        <v>21810113</v>
      </c>
    </row>
    <row r="29" spans="1:7" ht="15" customHeight="1" x14ac:dyDescent="0.15">
      <c r="A29" s="41" t="s">
        <v>33</v>
      </c>
      <c r="B29" s="43"/>
      <c r="C29" s="22"/>
      <c r="D29" s="5"/>
      <c r="E29" s="5"/>
      <c r="F29" s="29"/>
      <c r="G29" s="34"/>
    </row>
    <row r="30" spans="1:7" ht="15" customHeight="1" x14ac:dyDescent="0.15">
      <c r="A30" s="7"/>
      <c r="B30" s="8"/>
      <c r="C30" s="23" t="s">
        <v>34</v>
      </c>
      <c r="D30" s="8"/>
      <c r="E30" s="8"/>
      <c r="F30" s="7"/>
      <c r="G30" s="35"/>
    </row>
    <row r="31" spans="1:7" ht="15" customHeight="1" x14ac:dyDescent="0.15">
      <c r="A31" s="11"/>
      <c r="B31" s="12"/>
      <c r="C31" s="24" t="s">
        <v>35</v>
      </c>
      <c r="D31" s="12"/>
      <c r="E31" s="12"/>
      <c r="F31" s="11"/>
      <c r="G31" s="36">
        <v>80283</v>
      </c>
    </row>
    <row r="32" spans="1:7" ht="15" customHeight="1" x14ac:dyDescent="0.15">
      <c r="A32" s="37" t="s">
        <v>36</v>
      </c>
      <c r="B32" s="38"/>
      <c r="C32" s="25"/>
      <c r="D32" s="26"/>
      <c r="E32" s="26"/>
      <c r="F32" s="26"/>
      <c r="G32" s="32">
        <v>80283</v>
      </c>
    </row>
    <row r="33" spans="1:7" ht="15" customHeight="1" x14ac:dyDescent="0.15">
      <c r="A33" s="27"/>
      <c r="B33" s="26" t="s">
        <v>37</v>
      </c>
      <c r="C33" s="26"/>
      <c r="D33" s="26"/>
      <c r="E33" s="26"/>
      <c r="F33" s="26"/>
      <c r="G33" s="32">
        <v>80283</v>
      </c>
    </row>
    <row r="34" spans="1:7" ht="15" customHeight="1" x14ac:dyDescent="0.15">
      <c r="A34" s="11"/>
      <c r="B34" s="12" t="s">
        <v>38</v>
      </c>
      <c r="C34" s="12"/>
      <c r="D34" s="12"/>
      <c r="E34" s="12"/>
      <c r="F34" s="12"/>
      <c r="G34" s="36">
        <v>21729830</v>
      </c>
    </row>
    <row r="35" spans="1:7" ht="13.5" customHeight="1" x14ac:dyDescent="0.15">
      <c r="B35" s="1"/>
      <c r="C35" s="1"/>
      <c r="D35" s="1"/>
      <c r="E35" s="1"/>
      <c r="F35" s="1"/>
    </row>
    <row r="36" spans="1:7" ht="13.5" customHeight="1" x14ac:dyDescent="0.15">
      <c r="B36" s="1"/>
      <c r="C36" s="1"/>
      <c r="D36" s="1"/>
      <c r="E36" s="1"/>
      <c r="F36" s="1"/>
    </row>
    <row r="37" spans="1:7" ht="13.5" customHeight="1" x14ac:dyDescent="0.15">
      <c r="B37" s="1"/>
      <c r="C37" s="1"/>
      <c r="D37" s="1"/>
      <c r="E37" s="1"/>
      <c r="F37" s="1"/>
    </row>
    <row r="38" spans="1:7" ht="13.5" customHeight="1" x14ac:dyDescent="0.15">
      <c r="B38" s="1"/>
      <c r="C38" s="1"/>
      <c r="D38" s="1"/>
      <c r="E38" s="1"/>
      <c r="F38" s="1"/>
    </row>
    <row r="39" spans="1:7" ht="13.5" customHeight="1" x14ac:dyDescent="0.15">
      <c r="B39" s="1"/>
      <c r="C39" s="1"/>
      <c r="D39" s="1"/>
      <c r="E39" s="1"/>
      <c r="F39" s="1"/>
    </row>
    <row r="40" spans="1:7" ht="13.5" customHeight="1" x14ac:dyDescent="0.15">
      <c r="B40" s="1"/>
      <c r="C40" s="1"/>
      <c r="D40" s="1"/>
      <c r="E40" s="1"/>
      <c r="F40" s="1"/>
    </row>
    <row r="41" spans="1:7" ht="13.5" customHeight="1" x14ac:dyDescent="0.15">
      <c r="B41" s="1"/>
      <c r="C41" s="1"/>
      <c r="D41" s="1"/>
      <c r="E41" s="1"/>
      <c r="F41" s="1"/>
    </row>
    <row r="42" spans="1:7" ht="13.5" customHeight="1" x14ac:dyDescent="0.15">
      <c r="B42" s="1"/>
      <c r="C42" s="1"/>
      <c r="D42" s="1"/>
      <c r="E42" s="1"/>
      <c r="F42" s="1"/>
    </row>
    <row r="43" spans="1:7" ht="13.5" customHeight="1" x14ac:dyDescent="0.15"/>
    <row r="44" spans="1:7" ht="13.5" customHeight="1" x14ac:dyDescent="0.15"/>
    <row r="45" spans="1:7" ht="13.5" customHeight="1" x14ac:dyDescent="0.15"/>
    <row r="46" spans="1:7" ht="13.5" customHeight="1" x14ac:dyDescent="0.15"/>
    <row r="47" spans="1:7" ht="13.5" customHeight="1" x14ac:dyDescent="0.15"/>
    <row r="48" spans="1:7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</sheetData>
  <mergeCells count="11">
    <mergeCell ref="C2:F2"/>
    <mergeCell ref="C3:F3"/>
    <mergeCell ref="D5:E5"/>
    <mergeCell ref="D8:E8"/>
    <mergeCell ref="B5:C5"/>
    <mergeCell ref="A4:B4"/>
    <mergeCell ref="A32:B32"/>
    <mergeCell ref="A16:B16"/>
    <mergeCell ref="A17:B17"/>
    <mergeCell ref="A27:B27"/>
    <mergeCell ref="A29:B29"/>
  </mergeCells>
  <phoneticPr fontId="1"/>
  <pageMargins left="0.88" right="0.44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財産目録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2020-05-27T02:07:11Z</cp:lastPrinted>
  <dcterms:created xsi:type="dcterms:W3CDTF">2020-04-23T00:24:57Z</dcterms:created>
  <dcterms:modified xsi:type="dcterms:W3CDTF">2021-07-12T01:41:01Z</dcterms:modified>
</cp:coreProperties>
</file>