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8_{9A4601EE-A08A-45D2-9A28-128483F1494F}" xr6:coauthVersionLast="47" xr6:coauthVersionMax="47" xr10:uidLastSave="{00000000-0000-0000-0000-000000000000}"/>
  <bookViews>
    <workbookView xWindow="-108" yWindow="-108" windowWidth="23256" windowHeight="12456" xr2:uid="{2D08C5D8-6591-4746-8291-6B21A58E57D9}"/>
  </bookViews>
  <sheets>
    <sheet name="25年度貸借対照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28" i="1"/>
  <c r="C25" i="1"/>
  <c r="C38" i="1" s="1"/>
  <c r="C22" i="1"/>
  <c r="C18" i="1"/>
  <c r="C9" i="1"/>
  <c r="C6" i="1"/>
  <c r="C12" i="1" s="1"/>
</calcChain>
</file>

<file path=xl/sharedStrings.xml><?xml version="1.0" encoding="utf-8"?>
<sst xmlns="http://schemas.openxmlformats.org/spreadsheetml/2006/main" count="17" uniqueCount="17">
  <si>
    <t>2025年度　貸借対照表</t>
    <rPh sb="4" eb="6">
      <t>ネンド</t>
    </rPh>
    <rPh sb="7" eb="12">
      <t>タイシャクタイショウヒョウ</t>
    </rPh>
    <phoneticPr fontId="2"/>
  </si>
  <si>
    <t>【資産】</t>
    <rPh sb="1" eb="3">
      <t>シサン</t>
    </rPh>
    <phoneticPr fontId="2"/>
  </si>
  <si>
    <t>現金</t>
    <rPh sb="0" eb="2">
      <t>ゲンキン</t>
    </rPh>
    <phoneticPr fontId="2"/>
  </si>
  <si>
    <t>普通預金（通常）</t>
    <rPh sb="0" eb="2">
      <t>フツウ</t>
    </rPh>
    <rPh sb="2" eb="4">
      <t>ヨキン</t>
    </rPh>
    <rPh sb="5" eb="7">
      <t>ツウジョウ</t>
    </rPh>
    <phoneticPr fontId="2"/>
  </si>
  <si>
    <t>普通預金（仮受）</t>
    <rPh sb="0" eb="2">
      <t>フツウ</t>
    </rPh>
    <rPh sb="2" eb="4">
      <t>ヨキン</t>
    </rPh>
    <rPh sb="5" eb="7">
      <t>カリウケ</t>
    </rPh>
    <phoneticPr fontId="2"/>
  </si>
  <si>
    <t>【負債】</t>
    <rPh sb="1" eb="3">
      <t>フサイ</t>
    </rPh>
    <phoneticPr fontId="2"/>
  </si>
  <si>
    <t>仮受金</t>
    <rPh sb="0" eb="2">
      <t>カリウケ</t>
    </rPh>
    <rPh sb="2" eb="3">
      <t>キン</t>
    </rPh>
    <phoneticPr fontId="2"/>
  </si>
  <si>
    <t>応援料</t>
    <rPh sb="0" eb="2">
      <t>オウエン</t>
    </rPh>
    <rPh sb="2" eb="3">
      <t>リョウ</t>
    </rPh>
    <phoneticPr fontId="2"/>
  </si>
  <si>
    <t>預り金</t>
    <rPh sb="0" eb="1">
      <t>アズカ</t>
    </rPh>
    <rPh sb="2" eb="3">
      <t>キン</t>
    </rPh>
    <phoneticPr fontId="2"/>
  </si>
  <si>
    <t>源泉税</t>
    <rPh sb="0" eb="2">
      <t>ゲンセン</t>
    </rPh>
    <rPh sb="2" eb="3">
      <t>ゼイ</t>
    </rPh>
    <phoneticPr fontId="2"/>
  </si>
  <si>
    <t>その他</t>
    <rPh sb="2" eb="3">
      <t>タ</t>
    </rPh>
    <phoneticPr fontId="2"/>
  </si>
  <si>
    <t>未払金</t>
    <rPh sb="0" eb="3">
      <t>ミバライキン</t>
    </rPh>
    <phoneticPr fontId="2"/>
  </si>
  <si>
    <t>前受金</t>
    <rPh sb="0" eb="3">
      <t>マエウケキン</t>
    </rPh>
    <phoneticPr fontId="2"/>
  </si>
  <si>
    <t>【純資産】</t>
    <rPh sb="1" eb="2">
      <t>ジュン</t>
    </rPh>
    <rPh sb="2" eb="4">
      <t>シサン</t>
    </rPh>
    <phoneticPr fontId="2"/>
  </si>
  <si>
    <t>当期繰越額</t>
    <rPh sb="0" eb="2">
      <t>トウキ</t>
    </rPh>
    <rPh sb="2" eb="4">
      <t>クリコシ</t>
    </rPh>
    <rPh sb="4" eb="5">
      <t>ガク</t>
    </rPh>
    <phoneticPr fontId="2"/>
  </si>
  <si>
    <t>前期繰越剰余金</t>
    <rPh sb="0" eb="2">
      <t>ゼンキ</t>
    </rPh>
    <rPh sb="2" eb="4">
      <t>クリコシ</t>
    </rPh>
    <rPh sb="4" eb="7">
      <t>ジョウヨキン</t>
    </rPh>
    <phoneticPr fontId="2"/>
  </si>
  <si>
    <t>当期剰余金</t>
    <rPh sb="0" eb="2">
      <t>トウキ</t>
    </rPh>
    <rPh sb="2" eb="5">
      <t>ジョウヨキン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</si>
</sst>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0" fillId="0" borderId="5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6" xfId="1" applyFont="1" applyBorder="1">
      <alignment vertical="center"/>
    </xf>
    <xf numFmtId="0" fontId="0" fillId="0" borderId="8" xfId="0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4" xfId="0" applyBorder="1" applyAlignment="1">
      <alignment horizontal="right" vertical="center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13" xfId="1" applyFont="1" applyBorder="1">
      <alignment vertical="center"/>
    </xf>
    <xf numFmtId="176" fontId="0" fillId="0" borderId="5" xfId="1" applyNumberFormat="1" applyFont="1" applyBorder="1">
      <alignment vertical="center"/>
    </xf>
    <xf numFmtId="0" fontId="0" fillId="0" borderId="9" xfId="0" applyBorder="1">
      <alignment vertical="center"/>
    </xf>
    <xf numFmtId="38" fontId="0" fillId="0" borderId="7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EFA0-ED23-488B-BEFC-DD688B939327}">
  <dimension ref="A1:C38"/>
  <sheetViews>
    <sheetView tabSelected="1" topLeftCell="A25" zoomScale="180" zoomScaleNormal="180" workbookViewId="0">
      <selection activeCell="C38" sqref="C38"/>
    </sheetView>
  </sheetViews>
  <sheetFormatPr defaultRowHeight="13.2" x14ac:dyDescent="0.2"/>
  <cols>
    <col min="1" max="1" width="18.33203125" bestFit="1" customWidth="1"/>
    <col min="2" max="3" width="10.5546875" bestFit="1" customWidth="1"/>
  </cols>
  <sheetData>
    <row r="1" spans="1:3" x14ac:dyDescent="0.2">
      <c r="A1" t="s">
        <v>0</v>
      </c>
    </row>
    <row r="2" spans="1:3" x14ac:dyDescent="0.2">
      <c r="C2" s="1">
        <v>46112</v>
      </c>
    </row>
    <row r="3" spans="1:3" x14ac:dyDescent="0.2">
      <c r="A3" s="2" t="s">
        <v>1</v>
      </c>
      <c r="B3" s="3"/>
      <c r="C3" s="4"/>
    </row>
    <row r="4" spans="1:3" x14ac:dyDescent="0.2">
      <c r="A4" s="5"/>
      <c r="B4" s="6"/>
      <c r="C4" s="7"/>
    </row>
    <row r="5" spans="1:3" x14ac:dyDescent="0.2">
      <c r="A5" s="5" t="s">
        <v>2</v>
      </c>
      <c r="B5" s="8">
        <v>137169</v>
      </c>
      <c r="C5" s="7"/>
    </row>
    <row r="6" spans="1:3" x14ac:dyDescent="0.2">
      <c r="A6" s="5"/>
      <c r="B6" s="6"/>
      <c r="C6" s="9">
        <f>B5</f>
        <v>137169</v>
      </c>
    </row>
    <row r="7" spans="1:3" x14ac:dyDescent="0.2">
      <c r="A7" s="5" t="s">
        <v>3</v>
      </c>
      <c r="B7" s="8">
        <v>1987164</v>
      </c>
      <c r="C7" s="10"/>
    </row>
    <row r="8" spans="1:3" x14ac:dyDescent="0.2">
      <c r="A8" s="5" t="s">
        <v>4</v>
      </c>
      <c r="B8" s="8">
        <v>28390</v>
      </c>
      <c r="C8" s="11"/>
    </row>
    <row r="9" spans="1:3" x14ac:dyDescent="0.2">
      <c r="A9" s="5"/>
      <c r="B9" s="8"/>
      <c r="C9" s="9">
        <f>SUM(B7:B8)</f>
        <v>2015554</v>
      </c>
    </row>
    <row r="10" spans="1:3" x14ac:dyDescent="0.2">
      <c r="A10" s="5"/>
      <c r="B10" s="6"/>
      <c r="C10" s="12"/>
    </row>
    <row r="11" spans="1:3" x14ac:dyDescent="0.2">
      <c r="A11" s="5"/>
      <c r="B11" s="6"/>
      <c r="C11" s="12"/>
    </row>
    <row r="12" spans="1:3" x14ac:dyDescent="0.2">
      <c r="A12" s="5"/>
      <c r="B12" s="6"/>
      <c r="C12" s="13">
        <f>SUM(C6,C9)</f>
        <v>2152723</v>
      </c>
    </row>
    <row r="13" spans="1:3" x14ac:dyDescent="0.2">
      <c r="A13" s="5"/>
      <c r="B13" s="6"/>
      <c r="C13" s="12"/>
    </row>
    <row r="14" spans="1:3" x14ac:dyDescent="0.2">
      <c r="A14" s="5" t="s">
        <v>5</v>
      </c>
      <c r="B14" s="6"/>
      <c r="C14" s="7"/>
    </row>
    <row r="15" spans="1:3" x14ac:dyDescent="0.2">
      <c r="A15" s="5"/>
      <c r="B15" s="6"/>
      <c r="C15" s="7"/>
    </row>
    <row r="16" spans="1:3" x14ac:dyDescent="0.2">
      <c r="A16" s="5" t="s">
        <v>6</v>
      </c>
      <c r="B16" s="8"/>
      <c r="C16" s="11"/>
    </row>
    <row r="17" spans="1:3" x14ac:dyDescent="0.2">
      <c r="A17" s="14" t="s">
        <v>7</v>
      </c>
      <c r="B17" s="8">
        <v>10240</v>
      </c>
      <c r="C17" s="11"/>
    </row>
    <row r="18" spans="1:3" x14ac:dyDescent="0.2">
      <c r="A18" s="5"/>
      <c r="B18" s="8"/>
      <c r="C18" s="9">
        <f>SUM(B16:B17)</f>
        <v>10240</v>
      </c>
    </row>
    <row r="19" spans="1:3" x14ac:dyDescent="0.2">
      <c r="A19" s="5" t="s">
        <v>8</v>
      </c>
      <c r="B19" s="8"/>
      <c r="C19" s="10"/>
    </row>
    <row r="20" spans="1:3" x14ac:dyDescent="0.2">
      <c r="A20" s="14" t="s">
        <v>9</v>
      </c>
      <c r="B20" s="8">
        <v>6286</v>
      </c>
      <c r="C20" s="11"/>
    </row>
    <row r="21" spans="1:3" x14ac:dyDescent="0.2">
      <c r="A21" s="14" t="s">
        <v>10</v>
      </c>
      <c r="B21" s="8">
        <v>20160</v>
      </c>
      <c r="C21" s="15"/>
    </row>
    <row r="22" spans="1:3" x14ac:dyDescent="0.2">
      <c r="A22" s="5"/>
      <c r="B22" s="8"/>
      <c r="C22" s="9">
        <f>SUM(B20:B21)</f>
        <v>26446</v>
      </c>
    </row>
    <row r="23" spans="1:3" x14ac:dyDescent="0.2">
      <c r="A23" s="5" t="s">
        <v>11</v>
      </c>
      <c r="B23" s="16"/>
      <c r="C23" s="17"/>
    </row>
    <row r="24" spans="1:3" x14ac:dyDescent="0.2">
      <c r="A24" s="14"/>
      <c r="B24" s="8">
        <v>0</v>
      </c>
      <c r="C24" s="11"/>
    </row>
    <row r="25" spans="1:3" x14ac:dyDescent="0.2">
      <c r="A25" s="5"/>
      <c r="B25" s="18"/>
      <c r="C25" s="19">
        <f>B24</f>
        <v>0</v>
      </c>
    </row>
    <row r="26" spans="1:3" x14ac:dyDescent="0.2">
      <c r="A26" s="5" t="s">
        <v>12</v>
      </c>
      <c r="B26" s="16"/>
      <c r="C26" s="17"/>
    </row>
    <row r="27" spans="1:3" x14ac:dyDescent="0.2">
      <c r="A27" s="14"/>
      <c r="B27" s="8">
        <v>0</v>
      </c>
      <c r="C27" s="11"/>
    </row>
    <row r="28" spans="1:3" x14ac:dyDescent="0.2">
      <c r="A28" s="5"/>
      <c r="B28" s="18"/>
      <c r="C28" s="19">
        <f>B27</f>
        <v>0</v>
      </c>
    </row>
    <row r="29" spans="1:3" x14ac:dyDescent="0.2">
      <c r="A29" s="5"/>
      <c r="B29" s="16"/>
      <c r="C29" s="17"/>
    </row>
    <row r="30" spans="1:3" x14ac:dyDescent="0.2">
      <c r="A30" s="5" t="s">
        <v>13</v>
      </c>
      <c r="B30" s="8"/>
      <c r="C30" s="11"/>
    </row>
    <row r="31" spans="1:3" x14ac:dyDescent="0.2">
      <c r="A31" s="5"/>
      <c r="B31" s="8"/>
      <c r="C31" s="11"/>
    </row>
    <row r="32" spans="1:3" x14ac:dyDescent="0.2">
      <c r="A32" s="5" t="s">
        <v>14</v>
      </c>
      <c r="B32" s="8"/>
      <c r="C32" s="10"/>
    </row>
    <row r="33" spans="1:3" x14ac:dyDescent="0.2">
      <c r="A33" s="14" t="s">
        <v>15</v>
      </c>
      <c r="B33" s="8">
        <v>2293866</v>
      </c>
      <c r="C33" s="7"/>
    </row>
    <row r="34" spans="1:3" x14ac:dyDescent="0.2">
      <c r="A34" s="14" t="s">
        <v>16</v>
      </c>
      <c r="B34" s="20">
        <v>-177829</v>
      </c>
      <c r="C34" s="21"/>
    </row>
    <row r="35" spans="1:3" x14ac:dyDescent="0.2">
      <c r="A35" s="5"/>
      <c r="B35" s="6"/>
      <c r="C35" s="22">
        <f>SUM(B33:B34)</f>
        <v>2116037</v>
      </c>
    </row>
    <row r="36" spans="1:3" x14ac:dyDescent="0.2">
      <c r="A36" s="5"/>
      <c r="B36" s="8"/>
      <c r="C36" s="12"/>
    </row>
    <row r="37" spans="1:3" x14ac:dyDescent="0.2">
      <c r="A37" s="5"/>
      <c r="B37" s="6"/>
      <c r="C37" s="12"/>
    </row>
    <row r="38" spans="1:3" x14ac:dyDescent="0.2">
      <c r="A38" s="23"/>
      <c r="B38" s="24"/>
      <c r="C38" s="13">
        <f>SUM(C18:C36)</f>
        <v>2152723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25年度貸借対照表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2026-10-15T05:29:34Z</dcterms:created>
  <dcterms:modified xsi:type="dcterms:W3CDTF">2026-10-15T05:30:17Z</dcterms:modified>
</cp:coreProperties>
</file>